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defaultThemeVersion="166925"/>
  <mc:AlternateContent xmlns:mc="http://schemas.openxmlformats.org/markup-compatibility/2006">
    <mc:Choice Requires="x15">
      <x15ac:absPath xmlns:x15ac="http://schemas.microsoft.com/office/spreadsheetml/2010/11/ac" url="C:\Users\IDEOVIRAL\Desktop\SGC AGC\SST\1.Planear\2.7.1 Matriz Legal\"/>
    </mc:Choice>
  </mc:AlternateContent>
  <xr:revisionPtr revIDLastSave="0" documentId="13_ncr:1_{74890AFA-740B-4FAE-9FDF-68351B874134}" xr6:coauthVersionLast="47" xr6:coauthVersionMax="47" xr10:uidLastSave="{00000000-0000-0000-0000-000000000000}"/>
  <bookViews>
    <workbookView xWindow="-108" yWindow="-108" windowWidth="19416" windowHeight="14016" xr2:uid="{6ED1BD46-DDF3-45C2-B242-98707F0F7E38}"/>
  </bookViews>
  <sheets>
    <sheet name="MATRIZ LEGAL" sheetId="1" r:id="rId1"/>
    <sheet name="% CUMPLIMIENTO " sheetId="2" r:id="rId2"/>
    <sheet name="CONTROL NORMATIVO" sheetId="4" r:id="rId3"/>
  </sheets>
  <externalReferences>
    <externalReference r:id="rId4"/>
  </externalReferences>
  <definedNames>
    <definedName name="_xlnm._FilterDatabase" localSheetId="0" hidden="1">'MATRIZ LEGAL'!$A$8:$AC$402</definedName>
    <definedName name="MEDIO">#REF!</definedName>
    <definedName name="MEDIOC">#REF!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5" i="2" l="1"/>
  <c r="E4" i="2"/>
  <c r="D5" i="2"/>
  <c r="D4" i="2"/>
  <c r="F5" i="2" l="1"/>
  <c r="C12" i="2"/>
  <c r="C11" i="2"/>
  <c r="F4" i="2" l="1"/>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A5E15997-5D96-47CD-B265-160F395D5C72}" keepAlive="1" name="Consulta - Tabla1" description="Conexión a la consulta 'Tabla1' en el libro." type="5" refreshedVersion="0" background="1">
    <dbPr connection="Provider=Microsoft.Mashup.OleDb.1;Data Source=$Workbook$;Location=Tabla1;Extended Properties=&quot;&quot;" command="SELECT * FROM [Tabla1]"/>
  </connection>
</connections>
</file>

<file path=xl/sharedStrings.xml><?xml version="1.0" encoding="utf-8"?>
<sst xmlns="http://schemas.openxmlformats.org/spreadsheetml/2006/main" count="2797" uniqueCount="1377">
  <si>
    <t>ITEM</t>
  </si>
  <si>
    <t>NORMA</t>
  </si>
  <si>
    <t xml:space="preserve">DESCRIPCIÓN </t>
  </si>
  <si>
    <t>EMISOR</t>
  </si>
  <si>
    <t>ARTICULOS</t>
  </si>
  <si>
    <t>EVALUACIÓN DE CUPLIMIENTO</t>
  </si>
  <si>
    <t xml:space="preserve">PLAN DE ACCIÓN PARA EL CUMPLIMIENTO DE LA NORMA </t>
  </si>
  <si>
    <t>DESCRIPCION DEL CUMPLIMIENTO</t>
  </si>
  <si>
    <t>REGISTRO DEL CUMPLIMIENTO</t>
  </si>
  <si>
    <t>RESPONSABLE DEL CUMPLIMIENTO</t>
  </si>
  <si>
    <t>CUMPLE</t>
  </si>
  <si>
    <t>SI</t>
  </si>
  <si>
    <t>Congreso de la república</t>
  </si>
  <si>
    <t>Ley 1562 de 2012</t>
  </si>
  <si>
    <t>Decreto 1295 de 1994</t>
  </si>
  <si>
    <t>Presidencia de la República</t>
  </si>
  <si>
    <t>Decreto 1477 de 2014</t>
  </si>
  <si>
    <t>Decreto 1507 de 2014</t>
  </si>
  <si>
    <t>Resolución 1401 de 2007</t>
  </si>
  <si>
    <t>Por la cual se reglamenta la investigación de incidentes y accidentes de trabajo.</t>
  </si>
  <si>
    <t>Ministerio de la proteccion social</t>
  </si>
  <si>
    <t>Resolución 1457 de 2008</t>
  </si>
  <si>
    <t>Resolución 652 de 2012</t>
  </si>
  <si>
    <t>Por la cual se establece la conformación y funcionamiento del Comité de Convivencia Laboral en entidades públicas y empresas privadas y se dictan otras disposiciones</t>
  </si>
  <si>
    <t>Por  la cual se modifica parcialmente la Resolución 652 de 2012.</t>
  </si>
  <si>
    <t>Ministerio de Trabajo</t>
  </si>
  <si>
    <t>Resolución 2851 de 2015</t>
  </si>
  <si>
    <t>NO</t>
  </si>
  <si>
    <t>Decreto 1443 de 2014
incorporado  en el decreto 1072 de 2015.</t>
  </si>
  <si>
    <t>Por el cual se dictan disposiciones para la implementación del Sistema de Gestión de la Seguridad y Salud en el Trabajo (SG-SST).</t>
  </si>
  <si>
    <t>Presidencia de la república</t>
  </si>
  <si>
    <t>Conforme al articulo 2. Definiciones, Ítem 36. Parágrafo 1  En la aplicación de lo establecido en el articulo 1° de la Ley 1562 de 2012, para todos los efectos se entenderá como seguridad y salud en el trabajo …..y Parágrafo 2. Conforme al parágrafo anterior a partir de la fecha de publicación el presente decreto se entenderá el Comité Paritario de Salud Ocupacional como Como Comité Paritario en Seguridad y Salud en el trabajo.</t>
  </si>
  <si>
    <t>AÑO</t>
  </si>
  <si>
    <t>TEMA ESPECÍFICO</t>
  </si>
  <si>
    <t>TEMA GENERAL</t>
  </si>
  <si>
    <t>COPASST 
(Comité paritario en Seguridad y Salud en el Trabajo)</t>
  </si>
  <si>
    <t>DEFINICIONES</t>
  </si>
  <si>
    <t>ESTADO</t>
  </si>
  <si>
    <t>Activo</t>
  </si>
  <si>
    <t>Sistema de Gestión  de la Seguridad y Salud en el Trabajo</t>
  </si>
  <si>
    <t xml:space="preserve">Por la cual se modifica el Sistema de Riesgos Laborales y se dictan otras disposiciones en materia de Salud Ocupacional. </t>
  </si>
  <si>
    <t>Se establecieron las siguientes definiciones: 
Programa de salud Ocupacional por Sistema de Gestión de la Seguridad y Salud en el Trabajo (SG-SST). Accidente de Trabajo. Es accidente de trabajo todo suceso repentino que sobrevenga por causa o con ocasión del trabajo, y que produzca en el trabajador una lesión orgánica, una perturbación funcional o psiquiátrica, una invalidez o la muerte, etc., ver norma</t>
  </si>
  <si>
    <t>Equipo investigador</t>
  </si>
  <si>
    <t>Remisión de investigaciones</t>
  </si>
  <si>
    <t>Investigación  de accidentes</t>
  </si>
  <si>
    <t>Investigación de accidente fatal</t>
  </si>
  <si>
    <t xml:space="preserve">
Investigacion ATEL</t>
  </si>
  <si>
    <t>Reporte de accidentes y enfermedades a las Direcciones Territoriales y Oficinas Especiales</t>
  </si>
  <si>
    <t>Reporte Accidente de Trabajo</t>
  </si>
  <si>
    <t>Diligenciamiento del informe de reporte de accidentes</t>
  </si>
  <si>
    <t xml:space="preserve">Información complementaria reporte de Accidente </t>
  </si>
  <si>
    <t>Estadísticas de accidentalidad</t>
  </si>
  <si>
    <t>Notificación 
Estadisticas</t>
  </si>
  <si>
    <t>Estadísticas de accidentalidad
Documentación</t>
  </si>
  <si>
    <t>Reporte de Accidente de Trabajo - Enfermedad Laboral</t>
  </si>
  <si>
    <t>Decreto 1443 de 2014
Incorporado decreto 1072 de 2015</t>
  </si>
  <si>
    <t>Decreto 614 de 1984</t>
  </si>
  <si>
    <t>Decreto 1530 de 1996
incorporado excepto el art. 8, en el decreto unico reglamentario 1072 de 2015. articulos
2.2.4.3.9. al 2.2.4.3.11
2.2.4.2.4.1. al 2.2.4.2.4.5.</t>
  </si>
  <si>
    <t>Decreto 1072 de 2015
Decreto Único Reglamentario 
del Sector Trabajo</t>
  </si>
  <si>
    <t>Decreto 472 de 2015
incorporado en el decreto unico reglamentario 1072 de 2015. articulos. 2.2.4.1.7 y  2.2.4.11.1. al 2.2.4.11.13</t>
  </si>
  <si>
    <t>Decreto 19 de 2012</t>
  </si>
  <si>
    <t>Resolución 156 de 2005
Art. 8 y Anexo Técnico Nº 2 Derogados por la resolución 1570 de 2005</t>
  </si>
  <si>
    <t>Resolución 1570 de 2005</t>
  </si>
  <si>
    <t>Norma Técnica Colombiana 3701 de 1995</t>
  </si>
  <si>
    <t>Decreto 1443 de 2014
incorporado en el decreto unico reglamentario 1072 de 2015. articulos. 
2.2.4.6.1 -2.2.4.6.37</t>
  </si>
  <si>
    <t>Por el cual se dictan disposiciones para la implementación del Sistema de Gestión de la Seguridad y Salud en el Trabajo (SG-SST)</t>
  </si>
  <si>
    <t>Por el cual se determinan las bases para la organización y administración de Salud Ocupacional en el país.</t>
  </si>
  <si>
    <t>Por el cual se reglamentan parcialmente la Ley 100 de 1993 y el Decreto-ley 1295 de 1994</t>
  </si>
  <si>
    <t>Por medio del cual se expide el Decreto Único Reglamentario del Sector Trabajo</t>
  </si>
  <si>
    <t xml:space="preserve">Por el cual se reglamentan los criterios de graduación de las multas por infracción a las normas de Seguridad y Salud en el Trabajo y Riesgos Laborales, se señalan normas para la aplicación de la orden de clausura del lugar de trabajo o cierre definitivo de la empresa y paralización o prohibición inmediata de trabajos o tareas y se dictan otras disposiciones </t>
  </si>
  <si>
    <t>Por el cual se dictan normas para suprimir o reformar regulaciones, procedimientos y trámites innecesarios existentes en la Administración Pública</t>
  </si>
  <si>
    <t>por la cual se adoptan los formatos de informe de accidente de trabajo y de enfermedad profesional y se dictan otras disposiciones.</t>
  </si>
  <si>
    <t>Por la cual se establecen las variables y mecanismos para recolección de información del Subsistema de Información en Salud Ocupacional y Riesgos Profesionales y se dictan otras disposiciones</t>
  </si>
  <si>
    <t xml:space="preserve"> Higiene y seguridad. Guía para la clasificación, registro y estadística de accidentes del trabajo y enfermedades profesionales</t>
  </si>
  <si>
    <t>Por el cual se determina la organización y administración del Sistema General de Riesgos Profesionales</t>
  </si>
  <si>
    <t>“Por la cual se modifica el artículo 3º de la Resolución 156 de 2005”.
El Ministro del Trabajo,</t>
  </si>
  <si>
    <t>Ministerio de la protección social</t>
  </si>
  <si>
    <t xml:space="preserve">Presidencia de la República </t>
  </si>
  <si>
    <t>Icontec</t>
  </si>
  <si>
    <t>Ministerio de Gobierno</t>
  </si>
  <si>
    <t>Ministerio del Trabajo</t>
  </si>
  <si>
    <t>Art. 2.2.4.6.32 Parágrafo 2. Investigación de incidentes, accidentes de trabajo y enfermedades laborales.
Parágrafo 2. Para las investigaciones de que trata el presente artículo, el empleador debe conformar un equipo investigador que integre como mínimo al jefe inmediato o supervisor del trabajador accidentado o del área donde ocurrió el evento, a un representante del Comité Paritario o Vigía de Seguridad y Salud en el Trabajo y al responsable del Sistema de Gestión de la Seguridad y Salud en el Trabajo. Cuando el empleador no cuente con la estructura anterior, deberá conformar un equipo investigador por trabajadores capacitados para tal fin.</t>
  </si>
  <si>
    <t xml:space="preserve">El aportarte debe conformar un equipo para la investigación de todos los incidentes y accidentes de trabajo, integrado como mínimo por el jefe inmediato o supervisor del trabajador accidentado o del área donde ocurrió el incidente, un representante del Comité Paritario de Salud Ocupacional o el Vigía Ocupacional y el encargado del desarrollo del programa de salud ocupacional. Cuando el aportarte no tenga la estructura anterior, deberá conformar un equipo investigador integrado por trabajadores capacitados para tal fin.
</t>
  </si>
  <si>
    <t xml:space="preserve"> El aportarte debe remitir a la Administradora de Riesgos Profesionales a la que se encuentre afiliado, dentro de los quince (15) días siguientes a la ocurrencia del evento, el informe de investigación del accidente de trabajo mortal y de los accidentes graves definidos en el artículo 3º de la presente resolución.
Recibida la investigación por la Administradora de Riesgos Profesionales, esta la evaluará, complementará y emitirá concepto sobre el evento correspondiente, determinando las acciones de prevención que debe implementar el aportarte, en un plazo no superior a quince (15) días hábiles.
Cuando el accidente de trabajo sea mortal, la Administradora de Riesgos Profesionales remitirá el informe dentro de los diez (10) días hábiles siguientes a la emisión del concepto, junto con la investigación y copia del informe del accidente de trabajo, a la Dirección Territorial de Trabajo o a la Oficina Especial de Trabajo del Ministerio de la Protección Social, según sea el caso, a efecto de que se adelante la correspondiente investigación administrativa laboral y se impongan las sanciones a que hubiere lugar si fuere del caso.</t>
  </si>
  <si>
    <t>La empresa dentro del subprograma de higiene y seguridad industrial deberá: Investigar los accidentes y enfermedades profesionales ocurridos, determinar sus causas y aplicar las medidas correctivas para evitar que vuelvan a ocurrir. Investigar los accidentes y enfermedades profesionales ocurridos, determinar sus causas y aplicar las medidas correctivas para evitar que vuelvan a ocurrir. Dando cumplimiento a la resolución 1016 de 1989 Artículo 11, Numeral 14</t>
  </si>
  <si>
    <t xml:space="preserve">Art. 2.2.4.1.6.
 Accidente de trabajo y enfermedad profesional con muerte del trabajador. Cuando un trabajador fallezca como consecuencia de un accidente de trabajo o de una enfermedad profesional, el empleador deberá adelantar, junto con el comité paritario de Salud Ocupacional o el Vigía Ocupacional, según sea el caso, dentro de los quince (15) días calendario siguientes a la ocurrencia de la muerte, una investigación encaminada a determinar las causas del evento y remitirlo a la Administradora correspondiente, en los formatos que para tal fin ésta determine, los cuales deberán ser aprobados por la Dirección Técnica de Riesgos Profesionales del Ministerio de Trabajo y Seguridad
Social. Recibida la investigación por la Administradora, ésta lo evaluará y emitirá concepto sobre el evento correspondiente, y determinará las acciones de prevención a ser tomadas por el empleador, en un plazo no superior a quince (15) días hábiles.
Dentro de los diez (10) días hábiles siguientes a la emisión del concepto por la Administradora lo de Riesgos Profesionales, ésta lo remitirá junto con la investigación y la copia del informe del empleador referente al accidente de trabajo o del evento mortal, a la Dirección Regional o Seccional de Trabajo, a la Oficina Especial de Trabajo del Ministerio de Trabajo y Seguridad Social, según sea el caso, a efecto que se adelante la correspondiente investigación y se impongan las sanciones a que hubiere lugar.
</t>
  </si>
  <si>
    <t>Parte 2 - Título 4  Capítulo 1 Art. 2.2.4.1.6. 
Accidente de trabajo y enfermedad laboral con muerte del trabajador. Cuando un trabajador fallezca como consecuencia de un accidente de trabajo
o de una enfermedad laboral, el empleador deberá adelantar, junto con el comité paritario de seguridad y salud en el trabajo o el Vigía de seguridad y salud en el trabajo, según sea el caso, dentro de los quince (15) días calendario siguientes a la ocurrencia de la muerte, una investigación encaminada a determinar las causas del evento y remitirlo a la Administradora correspondiente, en los formatos que para tal fin ésta determine, los cuales deberán ser aprobados por la Dirección Técnica de Riesgos Laborales del Ministerio del Trabajo. Recibida la investigación por la Administradora, ésta lo evaluará y emitirá concepto sobre el evento correspondiente, y determinará las acciones de prevención a ser tomadas por el empleador, en un plazo no superior a quince (15) días hábiles.
Dentro de los diez (10) días hábiles siguientes a la emisión del concepto por la Administradora lo de Riesgos Laborales, ésta lo remitirá junto con la investigación y la copia del informe del empleador referente al accidente de trabajo o del evento mortal, a la Dirección Regional o Seccional de Trabajo, a la Oficina Especial de Trabajo del Ministerio del Trabajo, según sea el caso, a efecto que se adelante la correspondiente investigación y se impongan las sanciones a que hubiere lugar.
La Dirección de Riesgos Laborales del Ministerio del Trabajo en cualquier tiempo podrá solicitar los informes de que trata este artículo.</t>
  </si>
  <si>
    <t>Parte 2 - Título 4 Capítulo 1 Art. 2.2.4.1.7Reporte de accidentes y enfermedades a las Direcciones Territoriales y Oficinas Especiales. Los empleadores reportarán los accidentes graves y mortales, así como las enfermedades diagnosticadas como laborales, directamente a la Dirección Territorial u Oficinas Especiales correspondientes, dentro de los dos (2) días hábiles siguientes al evento o recibo del diagnóstico de la enfermedad, independientemente del reporte que deben realizar a las Administradoras de Riesgos Laborales y Empresas Promotoras de Salud y lo establecido en el artículo 40 del Decreto 1530 de 1996.</t>
  </si>
  <si>
    <t>Art. 140 El aviso de que trata el artículo 220 del Código Sustantivo del Trabajo se hará a la Administradora de Riesgos Profesionales a la que se encuentre afiliado el empleador, en los términos y condiciones establecidos en la normatividad que rige el Sistema General de Riesgos Profesionales.</t>
  </si>
  <si>
    <t xml:space="preserve">De conformidad con el literal e) del artículo 21 y el artículo 62 del Decreto-ley 1295 de 1994 y artículo 11 del Decreto 2800 de 2003, el empleador o contratante deberá notificar a la entidad promotora de salud a la que se encuentre afiliado el trabajador y a la correspondiente administradora de riesgos profesionales, sobre la ocurrencia del accidente de trabajo o de la enfermedad profesional. Copia del informe deberá suministrarse al trabajador y cuando sea el caso, a la institución prestadora de servicios de salud que atienda dichos eventos. Para tal efecto, el empleador o el contratante deberá diligenciar completamente el informe, dentro de los dos (2) días hábiles siguientes a la ocurrencia del accidente o al diagnóstico de la enfermedad profesional; cualquier modificación en su contenido, deberá darla a conocer a la administradora de riesgos profesionales, a la entidad promotora de salud, a la institución prestadora de servicios de salud y al trabajador, anexando los correspondientes soportes
</t>
  </si>
  <si>
    <t>Cuando el empleador o contratante no reporta el accidente de trabajo o la enfermedad profesional. Cuando el empleador o contratante no reporte el accidente de trabajo o la enfermedad profesional y el aviso lo dé el trabajador o la persona interesada, conforme lo dispone el inciso 5º del artículo 3º de la Resolución 00156 de 2005, la Entidad Administradora de Riesgos Profesionales solicitará y complementará la información que se requiera, para efecto de diligenciar las variables contenidas en el anexo técnico que forma parte integral de la presente resolución</t>
  </si>
  <si>
    <t>La Organización podrá implementar la NTC al elaborar Indicadores de Gestión sobre accidentalidad. Además dando cumplimiento a la Resolución 1016 de 1989 Art. 11 Numeral 16</t>
  </si>
  <si>
    <t xml:space="preserve">Art. 61, 62. Obligaciones del Empleador. 
El empleador será responsable:
e) Notificar a la entidad administradora a la que se encuentre afiliado, los accidentes de trabajo y las enfermedades profesionales;
Art. 62. Información de riesgos profesionales.
Los empleadores están obligados a informar a sus trabajadores los riesgos a que pueden verse expuestos en la ejecución de la labor encomendada o contratada. 
Todo accidente de trabajo o enfermedad profesional que ocurra en una empresa o actividad económica, deberá ser informado por el respectivo empleador a la entidad administradora de riesgos profesionales y a la entidad promotora de salud, en forma simultánea, dentro de los dos días hábiles siguientes de ocurrido el accidente o diagnosticada la enfermedad.
</t>
  </si>
  <si>
    <t xml:space="preserve">Art. 12. Documentación. El empleador debe mantener disponibles y debidamente actualizados entre otros, los siguientes documentos en relación con el Sistema de Gestión de la Seguridad y Salud en el Trabajo SG-SST: 
11. Los reportes y las investigaciones de los incidentes, accidentes de trabajo y enfermedades laborales de acuerdo con la normatividad vigente; 
</t>
  </si>
  <si>
    <t>Todo: Obligación de los empleadores y contratantes. De conformidad con el literal e) del artículo 21 y el artículo 62 del Decreto-Ley 1295 de 1994, los artículos 2.2.4.2.2.1, 2.2.4.1.6 y 2.2.4.1.7 del Decreto 1072 de 2015, el empleador o contratante deberá notificar a la entidad promotora de salud a la que se encuentre afiliado el trabajador, a la correspondiente administradora de riesgos laborales y a la respectiva dirección territorial u oficina especial del Ministerio del Trabajo donde hayan sucedido los hechos sobre la ocurrencia del accidente de trabajo o de la enfermedad laboral. Copia del informe deberá suministrarse al trabajador y cuando sea el caso, a la institución prestadora de servicios de salud que atienda dichos eventos.
Para tal efecto, el empleador o el contratante deberá diligenciar completamente el informe, dentro de los dos (2) días hábiles siguientes a la ocurrencia del accidente o al diagnóstico de la enfermedad laboral; cualquier modificación en su contenido, deberá darla a conocer a la administradora de riesgos laborales, a la entidad promotora de salud, a la institución prestadora de servicios de salud y al trabajador, anexando los correspondientes soportes.
Cuando el empleador o el contratante no haya diligenciado íntegramente el formato, las entidades administradoras de riesgos laborales, las entidades promotoras de salud y las instituciones prestadoras de servicios de salud, podrán solicitarle la información faltante, la cual deberá ser suministrada dentro de los dos (2) días
hábiles siguientes al recibo de la solicitud. En tales casos, la entidad solicitante de dicha información, enviará copia de la solicitud a cada entidad administradora del sistema de seguridad social integral que haya recibido el informe, al trabajador y a la dirección territorial u oficina especial del trabajo.
En el evento que no se suministre la información requerida en el plazo señalado, la entidad dará aviso a la correspondiente dirección territorial del Ministerio del Trabajo, a efecto de que se adelante la investigación.
Cuando no exista el informe del evento diligenciado por el empleador o contratante, se deberá aceptar el reporte del mismo presentado por el trabajador, o por quien lo represente o a través de las personas interesadas, de acuerdo con lo dispuesto en el artículo 2.2.5.1.28 del Decreto 1072 de 2015.</t>
  </si>
  <si>
    <t>ACCIDENTE  DE TRABAJO</t>
  </si>
  <si>
    <t>COMITÉ DE CONVIVENCIA LABORAL</t>
  </si>
  <si>
    <t>Conformación y funcionamiento</t>
  </si>
  <si>
    <t>Periodicidad de las reuniones</t>
  </si>
  <si>
    <t>Resolución 1356 de 2012</t>
  </si>
  <si>
    <t>Las entidades públicas y las empresas privadas que posean dos (2) o más centros de trabajo, teniendo en cuenta su organización interna, deberán conformar los comités de convivencia laboral para el cumplimiento de lo dispuesto en la presente resolución, uno de nivel central y otro adicional por cada centro de trabajo.</t>
  </si>
  <si>
    <t xml:space="preserve">El Comité de Convivencia Laboral se reunirá ordinariamente cada tres (3) meses y sesionará con la mitad más uno de sus integrantes y extraordinariamente cuando se presenten casos que requieran de su inmediata intervención y podrá ser convocado por cualquiera de sus integrantes".
La empresa privadas deberán conformar un (1) comité por empresa y podran voluntariamente integrar comités de convivencia laboral adicionales..
</t>
  </si>
  <si>
    <t>COPASST</t>
  </si>
  <si>
    <t>Creación COPASST</t>
  </si>
  <si>
    <t>Creación y funcionamiento COPASST</t>
  </si>
  <si>
    <t>Periodo de vigencia  (dos años) - Reuniones 4 horas semanales</t>
  </si>
  <si>
    <t xml:space="preserve">Registro COPASST </t>
  </si>
  <si>
    <t xml:space="preserve">Participación de los 
Trabajadores 
COPASST
</t>
  </si>
  <si>
    <t>COPASST
Política de Seguridad y Salud en el Trabajo (SST)</t>
  </si>
  <si>
    <t>COPASST
Obligaciones de las Administradoras de Riesgos Laborales (ARL).</t>
  </si>
  <si>
    <t>COPASST
programa de capacitación en seguridad y salud en el trabajo –SST</t>
  </si>
  <si>
    <t>COPASST
Documentación</t>
  </si>
  <si>
    <t>COPASST
Identificación de Peligros, Evaluación y Valoración de los Riesgos.</t>
  </si>
  <si>
    <t>COPASST
Gestión del cambio</t>
  </si>
  <si>
    <t>COPASST
Auditoría de cumplimiento del Sistema de Gestión de la Seguridad y Salud en el Trabajo</t>
  </si>
  <si>
    <t>Resolución 2400 de 1979</t>
  </si>
  <si>
    <t xml:space="preserve">Resolución 2013 de 1986 </t>
  </si>
  <si>
    <t xml:space="preserve">Ley 1429 de 2010 </t>
  </si>
  <si>
    <t>Circular Unificada 
2004</t>
  </si>
  <si>
    <t>Articulo 2 Conformar Comité de Seguridad y Salud en el Trabajo (COPASO)</t>
  </si>
  <si>
    <t>Por la cual se reglamenta la organización y funcionamiento de los Comités de Medicina, Higiene y Seguridad Industrial en los lugares de trabajo  Los Ministros de Trabajo y Seguridad Social y de Salud</t>
  </si>
  <si>
    <t>"Por el cual se determina la organización y administración del Sistema General de Riesgos Profesionales".</t>
  </si>
  <si>
    <t xml:space="preserve">Por la cual se deroga la Resolución 01157 de 2008 </t>
  </si>
  <si>
    <t>Por la cual se expide la Ley de Formalización y Generación de Empleo</t>
  </si>
  <si>
    <t>Unificar las instrucciones para la vigilancia, control y administración del sistema general de riesgos profesionales.</t>
  </si>
  <si>
    <t>Ministerio de Trabajo y Seguridad Social.</t>
  </si>
  <si>
    <t>Ministerio del Trabajo / Dirección de Riesgos Laborales</t>
  </si>
  <si>
    <t>Congreso republica</t>
  </si>
  <si>
    <t>Dirección General de Riesgos Profesionales</t>
  </si>
  <si>
    <t>Organizar y desarrollar programas permanentes de Medicina preventiva, de Higiene y Seguridad Industrial y crear los Comités paritarios (patronos y trabajadores) de Higiene y Seguridad que se reunirán periódicamente, levantando las Actas respectivas a disposición de la Di visión de Salud Ocupacional.</t>
  </si>
  <si>
    <t>TODO. Todas las empresas e instituciones, públicas o privadas, que tengan a su servicio diez (10) o más trabajadores, están obligadas a conformar un Comité de Medicina, Higiene y Seguridad Industrial, cuya organización y funcionamiento estará de acuerdo con las normas del Decreto que se reglamenta y con la presente Resolución.</t>
  </si>
  <si>
    <t xml:space="preserve">ARTICULO 63.  y demás normas que la modifiquen o adicionen, con las siguientes reformas:
a) Se aumenta a dos años el período de los miembros del comité.
b) El empleador se obligara a proporcionar, cuando menos, cuatro horas semanales dentro de la jornada normal de trabajo de cada uno de sus miembros para el funcionamiento del comité.
</t>
  </si>
  <si>
    <t>Resolución 01157 de 2008 . Toda empresa, tanto pública como privada, deberá constituir y poner en funcionamiento el Comité Paritario de Salud Ocupacional, sin que se requiera su registro ante el Ministerio de la Protección Social.</t>
  </si>
  <si>
    <t>Artículo 65. - Parágrafo 2. Registro Comité Paritario de Salud Ocupacional  Suprímase el literal f del articulo 21 del Decreto Ley 1295 de 1994.</t>
  </si>
  <si>
    <t>Art.  2.2.4.6.8 numeral 9. Participación de los Trabajadores: Debe asegurar la adopción de medidas eficaces que garanticen la participación de todos los trabajadores y sus representantes ante el Comité Paritario o Vigía de Seguridad y Salud en el Trabajo, en la ejecución de la política y también que estos últimos funcionen y cuenten con el tiempo y demás recursos necesarios, acorde con la normatividad vigente que les es aplicable.
Así mismo, el empleador debe informar a los trabajadores y/o contratistas, a sus representantes ante el Comité Paritario o el Vigía de Seguridad y Salud en el Trabajo, según corresponda de conformidad con la normatividad vigente, sobre el desarrollo de todas las etapas del Sistema de Gestión de Seguridad de la Salud en el Trabajo SG-SST e igualmente, debe evaluar las recomendaciones emanadas de estos para el mejoramiento del SG-SST.</t>
  </si>
  <si>
    <t>B6. Las empresas públicas y privadas que funcionan en el territorio nacional están obligadas a procurar el cuidado integral de la salud de los trabajadores y de los ambientes de trabajo, teniendo de esta manera la responsabilidad de diseñar y desarrollar el SISTEMA DE GESTIÓN DE LA SEGURIDAD Y SALUD EN EL TRABAJO, promover y garantizar la conformación del comité paritario de salud ocupacional y su funcionamiento, el diseño y aplicación de los sistemas de vigilancia epidemiológica requeridos.</t>
  </si>
  <si>
    <t>Art. 5. Política de Seguridad y Salud en el Trabajo (SST). El empleador o contratante debe establecer por escrito una política de Seguridad y Salud en el Trabajo (SST) que debe ser parte de las políticas de gestión de la empresa, con alcance sobre todos sus centros de trabajo y todos sus trabajadores, independiente de su forma de contratación o vinculación, incluyendo los contratistas y subcontratistas. Esta política debe ser comunicada al Comité Paritario o Vigía de Seguridad y Salud en el Trabajo según corresponda de conformidad con la normatividad vigente.</t>
  </si>
  <si>
    <t xml:space="preserve">Art. 9. Obligaciones de las Administradoras de Riesgos Laborales (ARL). Las Administradoras de Riesgos Laborales – ARL, dentro de las obligaciones que le confiere la normatividad vigente en el Sistema General de Riesgos Laborales, capacitarán al Comité Paritario o Vigía de Seguridad y Salud en el Trabajo – COPASST o Vigía en Seguridad y Salud en el Trabajo en los aspectos relativos al SG-SST y prestarán asesoría y asistencia técnica a sus empresas y trabajadores afiliados, en la implementación del presente decreto.
</t>
  </si>
  <si>
    <t>Art. 2.2.4.6.11. Parágrafo 1. El programa de capacitación en seguridad y salud en el trabajo –SST, debe ser revisado mínimo una (1) vez al año, con la participación del Comité Paritario o Vigía de Seguridad y Salud en el Trabajo y la alta dirección de la empresa: con el fin de identificar las acciones de mejora.</t>
  </si>
  <si>
    <t xml:space="preserve">Art.  2.2.4.6.12 numeral 10. Documentación. El empleador debe mantener disponibles y debidamente actualizados entre otros, los siguientes documentos en relación con el Sistema de Gestión de la Seguridad y Salud en el Trabajo SG-SST: 
10. Los soportes de la convocatoria, elección y conformación del Comité Paritario de Seguridad y Salud en el Trabajo y las actas de sus reuniones o la delegación del Vigía de Seguridad y Salud en el Trabajo y los soportes de sus actuaciones; </t>
  </si>
  <si>
    <t>Art. 2.2.4.6. 15. Identificación de Peligros, Evaluación y Valoración de los Riesgos. El empleador o contratante debe aplicar una metodología que sea sistemática, que tenga alcance sobre todos los procesos y actividades rutinarias y no rutinarias internas o externas, máquinas y equipos, todos los centros de trabajo y todos los trabajadores independientemente de su forma de contratación y vinculación, que le permita identificar los peligros y evaluar los riesgos en seguridad y salud en el trabajo, con el fin que pueda priorizarlos y establecer los controles necesarios, realizando mediciones ambientales cuando se requiera
Parágrafo 3. El empleador debe informar al Comité Paritario o Vigía de Seguridad y Salud en el Trabajo sobre los resultados de las evaluaciones de los ambientes de trabajo para que emita las recomendaciones a que haya lugar.</t>
  </si>
  <si>
    <t>Art. 2.2.4.6.26. Gestión del cambio. El empleador o contratante debe implementar y mantener un procedimiento para evaluar el impacto sobre la seguridad y salud en el trabajo que puedan generar los cambios internos (introducción de nuevos procesos, cambio en los métodos de trabajo, cambios en instalaciones, entre otros) o los cambios externos (cambios en la legislación, evolución del conocimiento en seguridad y salud en el trabajo, entre otros).
Para ello debe realizar la identificación de peligros y la evaluación de riesgos que puedan derivarse de estos cambios y debe adoptar las medidas de prevención y control antes de su implementación, con el apoyo del Comité Paritario o Vigía de Seguridad y Salud en el Trabajo. De la misma manera, debe actualizar el plan de trabajo anual en seguridad y salud en el trabajo.</t>
  </si>
  <si>
    <t xml:space="preserve">Art. 2.2.4.6.29. Auditoría de cumplimiento del Sistema de Gestión de la Seguridad y Salud en el Trabajo. SG-SST. El empleador debe realizar una auditoría anual, la cual será planificada con la participación del Comité Paritario o Vigía de Seguridad y Salud en el Trabajo. Si la auditoría se realiza con personal interno de la entidad, debe ser independiente a la actividad, área o proceso objeto de verificación. 
</t>
  </si>
  <si>
    <t>JUNTA DE CALIFICACIÓN DE INVALIDEZ</t>
  </si>
  <si>
    <t>Juntas de Calificación de invalidez</t>
  </si>
  <si>
    <t>Decreto 2644 de 1994</t>
  </si>
  <si>
    <t>Por el cual se expide la Tabla única para las indemnizaciones por pérdida de la capacidad laboral entre el 5% y el 49.99% y la prestación económica correspondiente.</t>
  </si>
  <si>
    <t>Adoptar la tabla de única de calificación de pérdida de la  capacidad laboral entre el 5% y el 49.99%</t>
  </si>
  <si>
    <t>Manual único de calificación de invalidez</t>
  </si>
  <si>
    <t xml:space="preserve">Por el cual se expide el Manual Único para la Calificación de la Pérdida de la Capacidad Laboral y Ocupacional. </t>
  </si>
  <si>
    <t>Manual Único para la Calificación de la Pérdida de Capacidad Laboral y Ocupacional”, el cual se constituye en el instrumento técnico para evaluar la pérdida de la capacidad laboral y ocupacional de cualquier origen</t>
  </si>
  <si>
    <t>Funcionamiento de las juntas de calificación de invalidez</t>
  </si>
  <si>
    <t xml:space="preserve">Decreto 2463 de 2001
Derogado por el Decreto 1352 de 2013  a  excepción  de  los incisos 1y 2 de su artículo 5 e inciso 2 y parágrafos 2 y 4 de su artículo 6 </t>
  </si>
  <si>
    <t>Por el cual se reglamenta la integración, financiación y funcionamiento de las juntas de calificación de invalidez</t>
  </si>
  <si>
    <t xml:space="preserve">Corresponderá a las siguientes entidades calificar el grado de pérdida de la capacidad laboral en caso de accidente o enfermedad:
Las juntas Nacionales y regionales de calificación de invalidez. Las entidades promotoras de salud y las entidades administradoras del régimen subsidiado
Las entidades administradoras de riesgos profesionales
</t>
  </si>
  <si>
    <t>ENFERMEDAD LABORAL</t>
  </si>
  <si>
    <t>Diligenciamiento del informe de reporte de enfermedad laboral</t>
  </si>
  <si>
    <t>Resolución 156 de 2005</t>
  </si>
  <si>
    <t xml:space="preserve">De conformidad con el literal e) del artículo 21 y el artículo 62 del Decreto-ley 1295 de 1994 y artículo 11 del Decreto 2800 de 2003, el empleador o contratante deberá notificar a la entidad promotora de salud a la que se encuentre afiliado el trabajador y a la correspondiente administradora de riesgos profesionales, sobre la ocurrencia del accidente de trabajo o de la enfermedad profesional. Copia del informe deberá suministrarse al trabajador y cuando sea el caso, a la institución prestadora de servicios de salud que atienda dichos eventos. Para tal efecto, el empleador o el contratante deberá diligenciar completamente el informe, dentro de los dos (2) días hábiles siguientes a la ocurrencia del accidente o al diagnóstico de la enfermedad profesional; cualquier modificación en su contenido, deberá darla a conocer a la administradora de riesgos profesionales, a la entidad promotora de salud, a la institución prestad ora de servicios de salud y al trabajador, anexando los correspondientes soportes
</t>
  </si>
  <si>
    <t>Tabla de enfermedades Laborales</t>
  </si>
  <si>
    <t>Por el cual se expide la Tabla de Enfermedades Laborales</t>
  </si>
  <si>
    <t>Adoptar la tabla de enfermedades profesionales</t>
  </si>
  <si>
    <t>Decreto 1832  de 1994
Perdio Vigencia  pero no ha sido derogada</t>
  </si>
  <si>
    <t>Por el cual se adopta la Tabla de Enfermedades Profesionales</t>
  </si>
  <si>
    <t>Ministerio de Trabajo y Seguridad Social</t>
  </si>
  <si>
    <t>Art  15-25. Por el cual se adopta la Tabla de Enfermedades Profesionales</t>
  </si>
  <si>
    <t>Investigación  de enfermedad profesional</t>
  </si>
  <si>
    <t>Investigar los accidentes y enfermedades profesionales ocurridos, determinar sus causas y aplicar las medidas correctivas para evitar que vuelvan a ocurrir</t>
  </si>
  <si>
    <t>La empresa vigila que las indemnizaciones por pérdida de la capacidad laboral entre el 5 % y el 49.99% y la prestación económica correspondiente se ajuste a las Tabla Única de Indemnizaciones.</t>
  </si>
  <si>
    <t xml:space="preserve">La empresa acata las consideraciones adoptadas en el Manual Único de Calificación de invalidez cuando se presente el caso con alguno de sus trabajadores  para determinar la pérdida de la capacidad laboral de cualquier origen.
</t>
  </si>
  <si>
    <t>Se acata la norma y se hace las respectivas solicitudes de calificación de pérdida de la capacidad laboral de alguno de los colaboradores vinculados a la compañía a las entidades nombradas por la norma</t>
  </si>
  <si>
    <t>Se siguen las indicaciones de la norma adoptando y diligenciando el formato para el reporte de A.T y E.L</t>
  </si>
  <si>
    <t>La empresa adopta la nueva tabla de clasificación de enfermedades laborales conforme al Decreto 1477 de 2014</t>
  </si>
  <si>
    <t>La empresa adopta esta tabla de clasificación de enfermedades profesionales y la complementa con la tabla de clasificación de enfermedades laborales  conforme al decreto 1477 de 2014.</t>
  </si>
  <si>
    <t>EMERGENCIAS</t>
  </si>
  <si>
    <t>Extintores</t>
  </si>
  <si>
    <t>Por la cual se establecen algunas disposiciones sobre vivienda, higiene y
seguridad en los establecimientos de trabajo</t>
  </si>
  <si>
    <t>Ministerio de Trabajo y seguridad social.</t>
  </si>
  <si>
    <t>El número total de extinguidores no será inferior a uno por cada 200 metros cuadrados de local o fracción. Los extinguidores se colocarán en las proximidades de los lugares de mayor riesgo o peligro y en sitios que se encuentren libres de todo obstáculo que permita actuar rápidamente y sin dificultad. El personal deberá ser instruido sobre el manejo de los extinguidores según el tipo, de acuerdo a la clase de fuego que se pueda presentar.
Todo establecimiento de trabajo deberá contar con extinguidores de incendio, de tipo adecuado a los materiales usados y a la clase de riesgo. El equipo que se disponga para combatir incendios, deberá mantenerse en perfecto estado de conservación y funcionamiento, y serán revisados como mínimo una vez al año</t>
  </si>
  <si>
    <t>Puertas de salida</t>
  </si>
  <si>
    <t>Los locales de trabajo contarán con un número suficiente de puertas de salida, libres de todo obstáculo, amplias, bien ubicadas y en buenas condiciones de funcionamiento, para facilitar el tránsito en caso de emergencia. Tanto las puertas de salida, como las de emergencia deberán estar construidas para que se abran hacia el exterior, y estarán provistas de cerraduras interiores de fácil operación. No se deberán instalar puertas giratorias; las puertas de emergencia no deberán ser de corredera, ni de enrollamiento vertical</t>
  </si>
  <si>
    <t>Gabinetes e hidrantes</t>
  </si>
  <si>
    <t>En todos los establecimientos de trabajo que ofrezcan peligro de incendio, ya sea por emplearse elementos combustibles o explosivos o por cualquier otra circunstancia, se tomarán medidas para evitar estos riesgos, disponiéndose de suficiente número de tomas de agua con sus correspondientes mangueras, tanques de depósito de reserva o aparatos extinguidores, con personal debidamente entrenado en extinción incendios.
El color rojo se empleará para señalar: Elementos y equipos de protección contra el fuego, tales como hidrantes y tuberías de alimentación de los mismos, cajas para mangueras, baldes y recipientes que contengan arena y agua, alarmas y cajas accionad oras de las mismas; puertas y escaleras de escape. Recipientes comunes y de seguridad para almacenar toda clase de líquidos inflamables, con indicación de su contenido. Barras o dispositivos que accionan mecanismos de parada en máquinas peligrosas; y botones de parada en controles eléctricos. Recipientes para lavado y desengrase de piezas. Tránsito en zonas escolares y sus alrededores.</t>
  </si>
  <si>
    <t>Color de equipos de primeros auxilios, camillas y botiquines</t>
  </si>
  <si>
    <t xml:space="preserve">El color verde esmeralda se empleará para señalar: Seguridad, equipos de primeros auxilios, botiquines, camillas, máscaras contra gases, fondo de carteleras de seguridad e instrucciones de seguridad, etc.
</t>
  </si>
  <si>
    <t>Planes de emergencia</t>
  </si>
  <si>
    <t xml:space="preserve">Resolución 1016 de 1989 </t>
  </si>
  <si>
    <t>Por la cual se reglamenta la organización, funcionamiento y forma de los Programas de Salud Ocupacional que deben desarrollar los patronos o empleadores en el país.</t>
  </si>
  <si>
    <t>Organizar y desarrollar un plan de emergencia. Rama preventiva -  Rama pasiva o estructural - Rama Activa o control.</t>
  </si>
  <si>
    <t>Brigadas contraincendios</t>
  </si>
  <si>
    <t>Decreto 2222 de Noviembre 5 de 1993</t>
  </si>
  <si>
    <t>Por el cual se expide el Reglamento de Higiene y Seguridad en las Labores Mineras a Cielo Abierto.</t>
  </si>
  <si>
    <t>Artículo 234. Se deberán conformar brigadas contra incendios, cuya organización y número de integrantes se determinará de acuerdo con los riesgos existentes. El personal que las integre deberá estar capacitado y entrenado para el cumplimiento de sus funciones.</t>
  </si>
  <si>
    <t>Unidad Nacional para la Gestión del Riesgo</t>
  </si>
  <si>
    <t>Decreto 4147 de 2011</t>
  </si>
  <si>
    <t>Por el cual se crea la Unidad Nacional para la Gestión del Riesgo de Desastres, se establece su objeto y estructura.</t>
  </si>
  <si>
    <t>La Unidad Nacional para la Gestión del Riesgo de Desastres tiene como objetivo dirigir la implementación de la gestión del riesgo de desastres, atendiendo las políticas de desarrollo sostenible, y coordinar el funcionamiento y el desarrollo continuo del Sistema Nacional para la Prevención y Atención de Desastres SNPAD</t>
  </si>
  <si>
    <t>Política Nacional de Gestión del Riesgo</t>
  </si>
  <si>
    <t>Ley 1523 de 2012</t>
  </si>
  <si>
    <t>Por la cual se adopta la política nacional de gestión del riesgo de desastres y se establece el Sistema Nacional de Gestión del Riesgo de Desastres y se dictan otras disposiciones</t>
  </si>
  <si>
    <t>Congreso de la República</t>
  </si>
  <si>
    <t>adoptar la política nacional de gestión del riesgo de desastres y que establece el Sistema Nacional de Gestión del Riesgo de Desastres y se alinean las actividades para el cumplimiento de la misma</t>
  </si>
  <si>
    <t>Simulacro Distrital</t>
  </si>
  <si>
    <t xml:space="preserve">Acuerdo Distrital 341  de 2008 </t>
  </si>
  <si>
    <t xml:space="preserve">“Por el cual se adiciona el acuerdo No. 30 de 2001 y se establece la relación de un simulacro de actuación en caso de un evento de calamidad pública de gran magnitud con la participación de todos los habitantes de la ciudad” </t>
  </si>
  <si>
    <t>Director Nacional Bomberos</t>
  </si>
  <si>
    <t>Anualmente durante el mes de octubre, la administración distrital realizara en Bogotá un simulacro de actuación en caso de un evento de calamidad publicada gran magnitud con la participación de todos los habitantes de la  ciudad</t>
  </si>
  <si>
    <t>Prevención y control de Incendios</t>
  </si>
  <si>
    <t>Ley 1575  de 2012</t>
  </si>
  <si>
    <t xml:space="preserve">Por medio de la cual se establece la Ley General de Bomberos de Colombia.
</t>
  </si>
  <si>
    <t>Art. 1: Responsabilidad compartida. La gestión integral del riesgo contra incendio, los preparativos y atención de rescates en todas sus  modalidades y la atención de incidentes con materiales peligrosos es responsabilidad de todas las autoridades y de los habitantes del territorio colombiano, en especial, los Municipios, o quien haga sus veces, los Departamentos y la Nación. Esto sin perjuicio de las atribuciones de las demás entidades que conforman el Sistema Nacional para la Prevención y Atención de Desastres. 
En cumplimiento de esta responsabilidad los organismos públicos y privados deberán contemplar la contingencia de este riesgo en los bienes muebles e inmuebles tales como parques naturales, construcciones, programas de desarrollo urbanístico e instalaciones y adelantar planes, programas y proyectos tendientes a disminuir su vulnerabilidad.</t>
  </si>
  <si>
    <t>Brigadas de Emergencia</t>
  </si>
  <si>
    <t xml:space="preserve">14). BRIGADAS DE EMERGENCIA, PLANES DE EMERGENCIA Y EVACUACIÓN
Las Administradoras de Riesgos Profesionales deben asesorar a sus empresas afiliadas en la conformación, adiestramiento y capacitación de las Brigadas de Emergencia (alarma y control, evacuación, incendio y primeros auxilios), planes de emergencia y en el proceso de información y la sensibilización a todos los trabajadores de las empresas sobre la importancia de dichas brigadas.(Ley 9ª de 1979, Resoluciones 2400 de 1979 y 1016 de 1989, Decreto 919 de 1989 y Decreto Ley 1295 de 1994, artículo 35)
Las Administradoras de Riesgos Profesionales deben realizar campañas para la conformación, adiestramiento y capacitación de las brigadas de emergencia en sus empresas afiliadas, de acuerdo a los factores de riesgo y necesidades de las empresas.
</t>
  </si>
  <si>
    <t>Capacitación Brigadas</t>
  </si>
  <si>
    <t xml:space="preserve">
Resolución 0256 de 2014</t>
  </si>
  <si>
    <t>Por medio de la cual se reglamenta la conformación, capacitación y entrenamiento para las brigadas contraincendios de los sectores energético, industrial, petrolero, minero, portuario, comercial y similar en Colombia</t>
  </si>
  <si>
    <t>TODOS. Organización Brigada contraincendios, Clasificación Brigadas contraincendios, organización curricular. Esta resolución deroga la resolución 044 de 2014.</t>
  </si>
  <si>
    <t>PREVENCIÓN, PREPARACIÓN Y RESPUESTA ANTE EMERGENCIAS</t>
  </si>
  <si>
    <t>Decreto 1443 de 2014
 incorporado en el decreto único reglamentario 1072 de 2015. artículos. 
2.2.4.6.1 -2.2.4.6.37</t>
  </si>
  <si>
    <t xml:space="preserve">Art. 25: Prevención, preparación y respuesta ante emergencias. El empleador o contratante debe implementar y mantener las disposiciones necesarias en materia de prevención, preparación y respuesta ante emergencias, con cobertura a todos los centros y turnos de trabajo y todos los trabajadores, independiente de su forma de contratación o vinculación, incluidos contratistas y subcontratistas, así como proveedores y visitantes. 
Para ello debe implementar un plan de prevención, preparación y respuesta ante emergencias que considere como mínimo, los siguientes aspectos: 
1. Identificar sistemáticamente todas las amenazas que puedan afectar a la empresa; 
2. Identificar los recursos disponibles, incluyendo las medidas de prevención y control existentes al interior de la empresa para prevención, preparación y respuesta ante emergencias, así como las capacidades existentes en las redes institucionales y de ayuda mutua; 
3. Analizar la vulnerabilidad de la empresa frente a las amenazas identificadas, considerando las medidas de prevención y control existentes; 
4. Valorar y evaluar los riesgos considerando el número de trabajadores expuestos, los bienes y servicios de la empresa;
5. Diseñar e implementar los procedimientos para prevenir y controlar las amenazas priorizadas o minimizar el impacto de las no prioritarias; 
6. Formular el plan de emergencia para responder ante la inminencia u ocurrencia de eventos potencialmente desastrosos; 
7. Asignar los recursos necesarios para diseñar e implementar los programas, procedimientos o acciones necesarias, para prevenir y controlar las amenazas prioritarias o minimizar el impacto de las no prioritarias; 
8. Implementar las acciones factibles, para reducir la vulnerabilidad de la empresa frente a estas amenazas que incluye entre otros, la definición de planos de instalaciones y rutas de evacuación; 
9. Informar, capacitar y entrenar incluyendo a todos los trabajadores, para que estén en capacidad de actuar y proteger su salud e integridad, ante una emergencia real o potencial; 
10. Realizar simulacros como mínimo una (1) vez al año con la participación de todos los trabajadores; 
11. Conformar, capacitar, entrenar y dotar la brigada de emergencias, acorde con su nivel de riesgo y los recursos disponibles, que incluya la atención de primeros auxilios;
12. Inspeccionar con la periodicidad que sea definida en el SG-SST, todos los equipos relacionados con la prevención y atención de emergencias incluyendo sistemas de alerta, señalización y alarma, con el fin de garantizar su disponibilidad y buen funcionamiento; y 
13. Desarrollar programas o planes de ayuda mutua ante amenazas de interés común, identificando los recursos para la prevención, preparación y respuesta ante emergencias en el entorno de la empresa y articulándose con los planes que para el mismo propósito puedan existir en la zona donde se ubica la empresa. </t>
  </si>
  <si>
    <t>Decreto 1072 de 2015
Decreto Único Reglamentario 
del Sector Trabajo (Parte 2 - Título 4
Capitulo 6
Art. 2.2.4.6.25)</t>
  </si>
  <si>
    <t>Resolución 1112 del 28 de Agosto de 2015</t>
  </si>
  <si>
    <t>Por medio del cual se suspende la aplicación de unos artículos del Reglamento Administrativo; operativo, técnico y Académico  de los Bomberos de Colombia adoptado mediante resolución 0661 de 2014.</t>
  </si>
  <si>
    <t>Ministerio del Interior</t>
  </si>
  <si>
    <t>Suspende la aplicación de los artículos 221 a 225 del  Reglamento Administrativo; operativo, técnico y Académico  de los Bomberos de Colombia adoptado mediante resolución 0661 de 2014.</t>
  </si>
  <si>
    <t xml:space="preserve">Inspecciones de Seguridad Humana y Protección </t>
  </si>
  <si>
    <t xml:space="preserve">Resolución 661 de 2014
</t>
  </si>
  <si>
    <t>Se emite Reglamento de Bomberos de Colombia</t>
  </si>
  <si>
    <t>Capitulo XVIII
ARTÍCULO 203. DEFINICIÓN
La visita técnica de inspección ocular de seguridad es una actividad que debe realizar un cuerpo de bomberos dentro de su jurisdicción, al interior de cada establecimiento de comercio, en el que se desarrolle una actividad de índole comercial en el territorio nacional incluido aquellos en los que no se tengan avisos y tableros. Con el objeto de identificar los riesgos conexos a incendios y seguridad humana, que dicho establecimiento puedan inducir al entorno o la comunidad en general, cuyo efecto dará lugar a un concepto técnico de bomberos emitido mediante certificado.
ARTÍCULO 207. Las inspecciones de Seguridad Humana y Protección Contraincendios se realizaran con la Normatividad Vigente Colombiana o tomando como referencia normas internacionales debidamente reconocidas.
1. Las edificaciones públicas y privadas y establecimientos públicos de comercio e industriales deben solicitar las inspecciones de Seguridad Humana y Protección Contra incendio, por escrito dirigido al Cuerpo de Bomberos de su municipio, anexando el RUT y el soporte de la cancelación del servicio a dicha solicitud
2. El Cuerpo de Bomberos informará al solicitante una vez recibido la comunicación a un plazo no mayor a quince días calendario, la coordinación para la inspección técnica de las edificaciones públicas y privadas y establecimientos públicos de comercio e industriales.
3. El Cuerpo de Bomberos procederá con la inspección a las edificaciones públicas y privadas y establecimientos públicos de comercio e industriales y entregara una copia del acta de inspección donde consignara los hallazgos y requerimientos de mejora.
ARTÍCULO 211. El Cuerpo de Bomberos expedirá el certificado de la inspección y una divisa (calcomanía, strike, enseña, estandarte o marca destacada), posterior al cumplimiento de las requerimientos contenidos en el Acta de inspección o informe de verificación, que constituye un documento público y oficial, la divisa debe ser colocada en un lugar visible en las edificaciones públicas y privadas y establecimientos públicos de comercio e industriales.
ARTÍCULO 213. El Cuerpo de Bomberos expedirá un Certificado de Inspección a las edificaciones públicas y privadas y establecimientos públicos de comercio e industriales que cumplan con las condiciones de Seguridad Humana y Protección Contra incendio, este Certificado contara con una vigencia no mayor a un (1) año para todos los objetos. Así mismo, si las edificaciones públicas y privadas y establecimientos públicos de comercio e industriales realiza remodelaciones, ampliaciones, modificaciones u otros que implique variación en la parte arquitectónica, invalida el Certificado actual y deberá solicitar inmediatamente una nueva inspección para expedir el nuevo Certificado de Seguridad Humana y Protección Contra incendio.</t>
  </si>
  <si>
    <t>Sistema de Emergencias Médicas —SEM- en Colombia.</t>
  </si>
  <si>
    <t xml:space="preserve">Resolución 926 de 2017
30/3/17 
</t>
  </si>
  <si>
    <t xml:space="preserve">Por la cual se reglamenta el desarrollo y operación del Sistema de Emergencias
Médicas </t>
  </si>
  <si>
    <t>Ministerio de salud y protección social</t>
  </si>
  <si>
    <t xml:space="preserve">Artículo 1. Objeto. La presente resolución tiene por objeto reglamentar el desarrollo y operación del Sistema de Emergencias Médicas —SEM- en Colombia.
Artículo 2. Campo de aplicación. Las disposiciones contenidas en la presente resolución son aplicables a las entidades territoriales, a los prestadores de servicios de salud - a las entidades —responsables de pago de servicios de salud y a los primeros respondientes.
Artículo 3. Sistema de Emergencias Médicas - SEM. El -SEM es un modelo general integrado, cuya estructura se define en el artículo 7° de la presente resolución, con el propósito de responder de manera oportuna a las víctimas de enfermedad, accidentes de tránsito, traumatismos o paros cardiorrespiratorios, que requieran atención médica de urgencias, en lugares públicos o privados. Comprende, entre otros, los mecanismos para notificar las emergencias médicas, la actuación del primer respondiente, la prestación de servicios pre hospitalarios y de urgencias, las modalidades de transporte básico y medical izado, la atención hospitalaria, el trabajo de los centros reguladores de urgencias y emergencias, los programas educacionales y los procesos de vigilancia y que será financiado entre otros con los recursos del Programa Institucional de Fortalecimiento de la Red Nacional de urgencias. </t>
  </si>
  <si>
    <t xml:space="preserve">Plan Nacional de Gestión de Riesgo de Desastres </t>
  </si>
  <si>
    <t>Decreto 308 de 2016
febrero</t>
  </si>
  <si>
    <t xml:space="preserve">Por medio del cual se adopta el Plan Nacional de Gestión de Riesgo de Desastres 
</t>
  </si>
  <si>
    <t xml:space="preserve">Artículo 1. Adopción del Plan Nacional Gestión del Riesgo Desastres. Adóptese el Plan Nacional de Gestión del Riesgo de Desastres "Una Estrategia   Desarrollo" para el  período 2015 - 2025, según  los elementos conceptuales, programáticos, estratégicos, y presupuestales descritos en el documento respectivo. 
Artículo 2. Objetivo. Plan Nacional de Gestión del Riesgo de Desastres "Una estrategia de Desarrollo", tiene como objetivo general orientar las acciones del Estado  y la sociedad civil en cuanto al conocimiento del riesgo, reducción del riesgo y manejo de desastres en cumplimiento de la Política Nacional de Gestión del Riesgo, que contribuyan a la seguridad, bienestar, la calidad de vida de las personas y el desarrollo sostenible del territorio nacional. </t>
  </si>
  <si>
    <t>Uso del desfibrilador externo automático  en transportes de asistencia, lugares de alta afluencia de público, y se dictan otras disposiciones.</t>
  </si>
  <si>
    <t xml:space="preserve">Ley 1831 de 2017
2/5/17
</t>
  </si>
  <si>
    <t>Por medio de la cual se regula el uso del desfibrilador externo automático  en transportes de asistencia, lugares de alta afluencia de público, y se dictan otras disposiciones.</t>
  </si>
  <si>
    <t>Congreso de la Republica</t>
  </si>
  <si>
    <t xml:space="preserve">Por medio de la cual se regula el uso del desfibrilador externo automático  en transportes de asistencia, lugares de alta afluencia de público, y se dictan otras disposiciones.
Artículo 1. Objeto. La presente ley tiene como objeto establecer la obligatoriedad, la dotación, disposición y acceso a los Desfibriladores Externos Automáticos (DEA) en los transportes de asistencia básica y medicalizada, asícomo en los espacios con alta afluencia de público. 
Artículo 3°. Ámbito de aplicación:... m) Inmuebles de uso mixto, tales como centros empresariales y de unidades 
residenciales y comerciales de más de cien unidades. 
</t>
  </si>
  <si>
    <t>Plan de Gestión del Riesgo de Desastres de las Entidades Públicas y
Privadas</t>
  </si>
  <si>
    <t>Decreto 2157 de 2017
22/12/2017</t>
  </si>
  <si>
    <t>"Por medio del cual se adoptan directrices generales para la elaboración del plan de gestión del riesgo de desastres de las entidades públicas y privadas en el marco del artículo 42 de la ley 1523 de 2012"</t>
  </si>
  <si>
    <t>Presidencia de la Republica</t>
  </si>
  <si>
    <t>Toda la norma:
CAPITULO 5
Plan de Gestión del Riesgo de Desastres de las Entidades Públicas y Privadas
Sección 1: Disposiciones generales
Sección 2: Plan de Gestión del Riesgo de Desastres de las Entidades Públicas y
Privadas</t>
  </si>
  <si>
    <t>Gestión del riesgo de desastres</t>
  </si>
  <si>
    <t>Decreto 1289
Julio 25 de 2018</t>
  </si>
  <si>
    <t>Por el cual se adiciona el Capítulo 6 al Título 1 de la Parte 3 del Libro 2 del Decreto 1081 de 2015, Único Reglamentario del Sector de la Presidencia de la República, en lo relacionado con el Fondo Nacional de Gestión del Riesgo de Desastres</t>
  </si>
  <si>
    <t>Presidencia de la Republica de Colombia</t>
  </si>
  <si>
    <t xml:space="preserve">ARTÍCULO  2.3.1.6.1.1. Objeto. Reglamentar las actividades directivas, administrativas y operacionales del Fondo Nacional de Gestión del Riesgo de Desastres, como mecanismo de financiación de la política de gestión del riesgo de desastres en Colombia, ARTÍCULO  2.3.1.6.1.2. Alcance, ARTÍCULO  2.3.1.6.1.3. Definiciones., ARTÍCULO  2.3.1.6.1.4. Responsables. SUBSECCIÓN 2.Naturaleza, dirección y manejo de recursos del fondo nacional de gestión del riesgo de desastres, SECCIÓN 2 Aspectos operativos y de funcionamiento del Fondo Nacional de Gestión del Riesgo De Desastres. SECCIÓN 3. 
Transferencia, giros, destinación de recursos del fondo nacional de gestión del riesgo de desastres y financiación de proyectos.  SECCION 4 Fondos territoriales de gestión del riesgo de desastres,  SECCIÓN 5  Financiación en situaciones de desastre o calamidad pública. SECCIÓN 6 Disposiciones finales.
</t>
  </si>
  <si>
    <t>Decreto 638 de 2016</t>
  </si>
  <si>
    <t xml:space="preserve">Por el cual se modifica el Decreto 1066 de 2015, con el fin de reglamentar el artículo 21 de la Ley 1575 de 2012.
</t>
  </si>
  <si>
    <t>Verificar el certificado de cumplimiento del cuerpo de bomberos que lleve a cabo la capacitación de la brigada de emergencias.</t>
  </si>
  <si>
    <t xml:space="preserve">Inspecciones y Mantenimiento (Ascensores) </t>
  </si>
  <si>
    <t xml:space="preserve">Resolución 092 de 2014 </t>
  </si>
  <si>
    <t xml:space="preserve">En cumplimiento del art. 3 parágrafo 2 del Decreto Distrital 663 de 2011, el FOPAE tendrá en cuenta los siguientes requisitos para el cumplimiento del Acuerdo 470 de 2011: 
1. Certificado de Inspección del medio de transporte en un lugar visible al público al momento de la verificación.
2. Cronograma anual de mantenimiento preventivo para cada medio de transporte vertical.
3. Informe técnico y certificado de mantenimiento preventivo y correctivo, donde se consigne la información concerniente a las evaluaciones realizadas.
4. Las instrucciones de uso, advertencia y precauciones ubicadas en un lugar visible al público.
5. Contar como mínimo con la señalización del Anexo B de la Norma Técnica Colombiana NTC 5926-2
6. Todos los sistemas de transporte vertical deberán tener el interruptor de arranque y parada de emergencia de los sistemas de transporte vertical y puertas eléctricas adecuadamente señalizadas.
7. Toda escalera o rampa eléctrica deberá contar con una estación de emergencia en la zona contigua al mismo, la cual estará compuesta de: un gabinete, compartimento o caja contenedora con dispositivos y herramientas necesarios para el rescate y/o atención de las contingencias que se puedan presentar debido a accidentes o fallas en la operación el sistema
</t>
  </si>
  <si>
    <t>Fondo de Prevención y Atención de Emergencias</t>
  </si>
  <si>
    <t>Verificar los lineamientos técnicos para realizar las revisiones generales anuales de los sistemas de transporte vertical y de las puertas eléctricas en las edificaciones</t>
  </si>
  <si>
    <t xml:space="preserve">Cumplimiento Contratistas Mantenimiento Ascensores </t>
  </si>
  <si>
    <t xml:space="preserve">Resolución 221 de 2014 </t>
  </si>
  <si>
    <t xml:space="preserve">En cumplimiento del artículo 2 del acuerdo 470 de 2011, se adoptan las normas técnicas  colombianas NTC 5926-1 y NTC 5926-2 para las revisiones a sistemas de transporte vertical NTC 5926-3 para las puertas eléctricas para el proceso de certificación de su óptimo funcionamiento.
</t>
  </si>
  <si>
    <t>Verificar que los contratistas que realizan el mantenimiento a ascensores y puertas eléctricas adopten las Normas Técnicas Colombianas: NTC 5926-1 y NTC 5926-2 para las revisiones a sistemas de transporte vertical y NTC 5926-3 para las revisiones a puertas eléctricas, para el proceso de certificación de su óptimo funcionamiento</t>
  </si>
  <si>
    <t>Se tiene establecidos planes de emergencia (Prevención, preparación y respuesta ante emergencia) a todos los centros de trabajo, donde se incluyen contratistas, subcontratistas, proveedores y visitantes teniendo en cuenta los requisitos mínimos citados el Decreto 1443 de 2014 y 1072 de 2015.</t>
  </si>
  <si>
    <t>La compañía divulga esta norma, pero actualmente no contamos con estos equipos, pero cuando se requiera atención de entes externos se exigirá a los mismos el no uso si no cumple las medidas de seguridad establecidas.</t>
  </si>
  <si>
    <t xml:space="preserve">Para los mantenimientos del ascensor, se tienen en cuenta los lineamientos técnicos para la ejecución de este. </t>
  </si>
  <si>
    <t>Para los mantenimientos del ascensor, se verifica que los Contratistas que efectuan estas cumplan con las normas NTC.</t>
  </si>
  <si>
    <t>RIESGOS</t>
  </si>
  <si>
    <t>Riesgo Eléctrico</t>
  </si>
  <si>
    <t>La Organización solicitará a los contratistas que realicen trabajos eléctricos la instrucción del personal que opere en un circuito vivo, para los casos de emergencia</t>
  </si>
  <si>
    <t>La Organización deberá proteger los sistemas eléctricos contra toda clase de rozamiento o impacto. La Organización deberá localizar en sitios seguros las entradas y controles de alta tensión de los sistemas eléctricos. La Organización deberá mantener en perfectas condiciones de funcionamiento y  tapadas  las cajas de distribución de fusibles e interruptores.</t>
  </si>
  <si>
    <t>Envía- LA EMPRESA solicitará a los contratistas el uso de guantes de caucho con guantelete, cubrir con protectores los alambres o aparatos que estén alrededor de la zona de trabajo para trabajos hasta con 5.000 voltios. Usar varas de línea caliente, cubrir con aislantes o con tabiques protectores los aparatos o alambres para trabajos desde 5.000 hasta 15.000 voltios. Usar varas o herramientas para trabajos en caliente, más de 15.000 voltios.  No sobrepasar los límites de seguridad marcados en las herramientas de línea caliente.</t>
  </si>
  <si>
    <t>Resolución 90708 de 2013</t>
  </si>
  <si>
    <t>Por la cual se expide el Reglamento Técnico de Instalaciones Eléctricas –RETIE.</t>
  </si>
  <si>
    <t>Ministerio de Minas y Energía</t>
  </si>
  <si>
    <t>Solicitar a los contratistas que acaten la norma que hace obligatorio el documento del Reglamento Técnico de Instalaciones Eléctricas</t>
  </si>
  <si>
    <t xml:space="preserve">Resolución 9 0795 </t>
  </si>
  <si>
    <t>Por la cual se aclara y se corrigen unos yerros en el Reglamento Técnico de Instalaciones Eléctricas – RETIE, establecido mediante Resolución No. 90708 de 2013</t>
  </si>
  <si>
    <t xml:space="preserve">Ministerio de
 Minas y Energía </t>
  </si>
  <si>
    <t xml:space="preserve">Todo: Modifíquese la tabla 2.1 Productos objeto del RETIE del Anexo General de la Resolución 90708 del 30 de agosto de 2013
Modifíquese el numeral 10.1 DISEÑO DE LAS INSTALACIONES ELÉCTRICAS del artículo 10 REQUERIMIENTOS GENERALES DE LAS INSTALACIONES ELÉCTRICAS del Anexo General de la Resolución 90708 del 30 de agosto de 2013, el cual quedará así:“10.1 DISEÑO DE LAS INSTALACIONES ELÉCTRICAS
Toda instalación eléctrica a la que le aplique el RETIE, debe contar con un diseño realizado por un profesional o profesionales legalmente competentes para desarrollar esa actividad. El diseño podrá ser detallado o simplificado según el tipo de instalación.
10.1.1 Diseño Detallado: El Diseño detallado debe ser ejecutado por profesionales de la ingeniería cuya especialidad esté relacionada con el tipo de obra a desarrollar y la competencia otorgada por su matrícula profesional, conforme a las Leyes 51 de 1986 y 842 de 2003. Las partes involucradas con el diseño deben atender y respetar los derechos de autor y propiedad intelectual de los diseños. La profundidad con que se traten los temas dependerá de la complejidad </t>
  </si>
  <si>
    <t xml:space="preserve">Resolución 40492 de 2015
</t>
  </si>
  <si>
    <t xml:space="preserve">Por la cual se aclara y se corrigen unos yerros en el Reglamento Técnico de 
Instalaciones Eléctricas – RETIE, establecido mediante Resolución No. 90708  de 2013
</t>
  </si>
  <si>
    <t>La presente resolución rige a partir de la publicación en el Diario Oficial y deroga las disposiciones que le sean contrarias del Anexo General de la Resolución 9
0708 del 30 de agosto de 2013 y sus Resoluciones aclaratorias.</t>
  </si>
  <si>
    <t>Riesgo psicosocial</t>
  </si>
  <si>
    <t>Resolución 2646 de 2008</t>
  </si>
  <si>
    <t>Por la cual se establecen disposiciones y se definen responsabilidades para la identificación, evaluación, prevención, intervención y monitoreo permanente de la exposición a factores de riesgo psicosocial en el trabajo y para la determinación del origen de las patologías causadas por el estrés ocupacional.</t>
  </si>
  <si>
    <t>Acatar las disposiciones y definir las responsabilidades de los diferentes actores sociales en cuanto a la identificación, evaluación, prevención, intervención y monitoreo permanente de la exposición a los factores de riesgo psicosocial en el trabajo, así como el estudio y determinación de origen de patologías presuntamente causadas por estrés ocupacional. En concordancia con el Decreto 614 de 1984 Artículo 2 y la Resolución 1016 de 1989 Artículo 10.</t>
  </si>
  <si>
    <t>Ley 1616 de 2013</t>
  </si>
  <si>
    <t>Por medio de la cual se expide la ley de Salud Mental y se dictan otras disposiciones</t>
  </si>
  <si>
    <t>Promoción de la Salud Mental y Prevención del Trastorno Mental en el Ámbito Laboral. Las Administradoras de Riesgos Laborales dentro de las actividades de promoción y prevención en salud deberán generar estrategias, programas, acciones o servicios de promoción de la salud mental y prevención del trastorno mental, y deberán garantizar que sus empresas afiliadas incluyan dentro de su sistema de gestión de seguridad y salud en el trabajo, el monitoreo permanente de la exposición a factores de riesgo psicosocial en el trabajo para proteger, mejorar y recuperar la salud mental de los trabajadores.</t>
  </si>
  <si>
    <t>Resolución 2404 
Julio 22 de 2019</t>
  </si>
  <si>
    <t>Por la cual se adopta la Batería de Instrumentos para la evaluación factores de riesgo psicosocial, la guia tecnica general para la promoción, prevención e intervención de factores psicosociales y sus efectos en la población trabajadora y sus protocolos especifícos y se dictan otras disposiciones.</t>
  </si>
  <si>
    <t xml:space="preserve">El Ministerio de Trabajo, mediante Resolución 2404 de 2019, adopta los referentes técnicos mínimos obligatorios, para la identificación, evaluación, monitoreo permanente e intervención de los factores de riesgo psicosocial. así: 1.Batería de instrumentos para la Evaluación de Factores Psicosocial, 2.Guía Técnica General para la Promoción, prevención e Intervención de los Factores Psicosociales y sus Efectos en la Población Trabajadora, 3. Guía Técnica General para la Promoción, prevención e Intervención de los Factores Psicosociales y sus Efectos en el entorno laboral, 4.Protocolo de intervención de factores psicosociales en entidades de la administración pública – Prácticas de trabajo saludables en la administración pública. 5.Protocolo de intervención de factores psicosociales en instituciones nacionales del Sector Defensa – Cultura de vida y trabajo saludable. 6.Protocolo de intervención de factores psicosociales para trabajadores del sector salud y asistencia social – Gestión de demanda de trabajo. 7.Protocolo de intervención de factores psicosociales para trabajadores del sector transporte – Gestión de la jornada y prevención de la fatiga laboral.  8.Protocolo de intervención de factores psicosociales para trabajadores del sector educativo – Prácticas de trabajo saludables para educadores. 9.Protocolo de intervención de factores psicosociales para trabajadores del sector del sector financiero – Gestión del liderazgo y las demandas mentales en el trabajo. 10.Protocolo de prevención y actuación – Acoso laboral. 11.Protocolo de prevención y actuación – Síndrome de agotamiento laboral – “Burn out”. 12.Protocolo de prevención y actuación en el entorno laboral – Depresión. 13.Protocolo de actuación temprana y manejo de casos del entono laboral – Trastorno de estrés postraumático. 14.Protocolo de prevención y actuación en el entorno laboral – Reacción a estrés agudo. 15.Protocolo de actuación en el entorno laboral – Situaciones de duelo. La evaluación de factores de riesgo psicosocial debe realizarse de manera periódica, las empresas que tengan factores psicosociales nocivos deben evaluarse cada año, las que tengan riesgo medio o bajo deben realizarlo mínimo cada dos años.
La normativa igualmente genera directrices, acerca de la batería para la evaluación del riesgo psicosocial, la custodia de los instrumentos de evaluación de factores de riesgo psicosocial, entre otros. Guía Técnica General Prevención Factores de Riesgo Psicosocial, Protocolo General Prevención Factores de Riesgo Psicosocial, Protocolo actuación Situaciones de Duelo Protocolo Reacción a Estrés Agudo, Protocolo Prevención Estrés Postraumático, Protocolo Prevención de la Depresión, Protoclo Prevención Sindrome Burnout, Resolución 2404 de 2019 Adopción manuales prevención Riesgo Psicosocial, Protocolo Prevención Riesgo Psicosocial Trabajadores de la Salud
</t>
  </si>
  <si>
    <t>Riesgo Psicosocial</t>
  </si>
  <si>
    <t>Circular 0064 
Octubre 07 de 2020</t>
  </si>
  <si>
    <t>Intervención Factores de Riesgo Psicosocial</t>
  </si>
  <si>
    <t xml:space="preserve"> Acciones mínimas de evaluación e intervención de los factores de riesgo psicosocial, promoción de la salud mental y la prevención de problemas y trastornos mentales en los trabajadores en el marco de la actual emergencia sanitaria por sars-cov-2 (covid-19) en colombia.</t>
  </si>
  <si>
    <t>Riesgo Biológico</t>
  </si>
  <si>
    <t>Ley 9 de 1979</t>
  </si>
  <si>
    <t>Por la cual se dictan Medidas  Sanitarias.</t>
  </si>
  <si>
    <t>La Organización deberá tomar todas las medidas necesarias para impedir la propagación o exposición de los agentes biológicos y tóxicos nocivos para la salud de los trabajadores.</t>
  </si>
  <si>
    <t>Circular 149160 del 15 de mayo de 2009</t>
  </si>
  <si>
    <t>Lineamientos de prevención y promoción para la influenza AH1N1 en ambientes laborales.</t>
  </si>
  <si>
    <t xml:space="preserve">La Organización deberá tener en cuenta las medidas generales de prevención y mitigación epidemia de influenza A nuevo subtipo (H1N1).                                                                                                 La Organización deberá: Capacitar a los trabajadores sobre las técnicas adecuadas para el lavado de manos y promover el lavado frecuente de las mismas.
▪ Instruir a los trabajadores sobre la forma como debe cubrirse la boca y nariz, con un pañuelo desechable, cuando se produce tos o estornudos; este debe ser desechado luego de utilizarlo. En caso de no disponer de pañuelos desechables, se puede cubrir con la parte superior de los brazos. Lavarse las manos inmediatamente después de toser o estornudar.
▪ Suministrar a los trabajadores jabón u otras sustancias desinfectantes para el adecuado lavado de manos, al igual que toallas desechables para el secado.
▪ someter a los viajeros a vigilancia para detectar síntomas como fiebre mayor a 38º C, tos o dificultad respiratoria. Conforme a la evolución del cuadro clínico y severidad de sus síntomas, las personas afectadas deberán adelantar el procedimiento regular para valoración médica en la EPS correspondiente y trámite de la incapacidad si esta es necesaria, conforme al criterio del médico tratante. </t>
  </si>
  <si>
    <t xml:space="preserve">Resolución 3715 de 1994 </t>
  </si>
  <si>
    <t>Por la cual se reglamentan actividades en materia de Salud Ocupacional.</t>
  </si>
  <si>
    <t>La Organización deberá incluir en las actividades de Medicina Preventiva, campañas de promoción sanitaria a facilitar la información y educación en materia de ETS/VIH/SIDA en los lugares de trabajo.</t>
  </si>
  <si>
    <t xml:space="preserve">Saneamiento básico </t>
  </si>
  <si>
    <t xml:space="preserve">Art. 4 -22, 24-28
Las edificaciones de los lugares de trabajo permanentes o transitorios, sus instalaciones, vías de tránsito, servicios higienico sanitarios y demás dependencias deberán estar construidos y conservadas en forma tal que garanticen la salud y seguridad de los trabajadores.
Se debe instalar, por lo menos, un sistema de suministro de agua para beber, por cada cincuenta (50) trabajadores. Si se usa hielo para enfriar el agua, se evitará el contacto directo del hielo con el agua.
Todos los establecimientos de trabajo  deben tener o instalar un inodoro un lavamanos, un orinal y una ducha, en proporción de uno {1) por cada quince (15) trabajadores, separados por sexos, y dotados de todos los elementos indispensables para su servicio, consistentes en papel higiénico, recipientes de recolección, toallas de papel, jabón, desinfectantes y desodorantes.
</t>
  </si>
  <si>
    <t>Decreto 1575 de 2007</t>
  </si>
  <si>
    <t>Por el cual se establece el Sistema para la Protección y Control de la Calidad del Agua para Consumo Humano.</t>
  </si>
  <si>
    <t>Ministerio de Protección Social</t>
  </si>
  <si>
    <t>Art. 10 Responsabilidad de los usuarios:                                                                                             Todo usuario es responsable de mantener en condiciones sanitarias adecuadas las instalaciones de distribución y almacenamiento de agua para consumo humano a nivel intradomiciliario, para lo cual, se tendrán en cuenta además, los siguientes aspectos:
1. Lavar y desinfectar sus tanques de a almacenamiento y redes, como mínimo cada seis (6) meses.
2. Mantener en adecuadas condiciones de operación la acometida y las redes
Internas domiciliarias para preservar la calidad del agua suministrada y de esta manera, ayudar a evitar problemas de salud  pública.
3. En edificios públicos y privados, conjuntos habitacionales, fábricas de alimentos, hospitales, hoteles, colegios, cárceles y demás edificaciones que conglomeren individuos, los responsables del mantenimiento y conservación locativa, deberán realizar el lavado y desinfección de los tanques de almacenamiento de agua para consumo humano, como mínimo cada seis (6) meses. La autoridad sanitaria podrá realizar inspección cuando lo considere pertinente.
art. 42 modificado por el articulo 7 ley 1796 de 2016</t>
  </si>
  <si>
    <t xml:space="preserve">Resolución 1615 de 2015 
</t>
  </si>
  <si>
    <t xml:space="preserve"> Por el cual se autorizan laboratorios para la realización de análisis físicos, químicos y microbiológicos del agua para consumo humano. </t>
  </si>
  <si>
    <t>Ministerio de Salud y Protección social</t>
  </si>
  <si>
    <t xml:space="preserve"> Por el cual se autorizan laboratorios para la realización de análisis físicos, químicos y microbiológicos del agua para consumo humano. Ver relación de laboratorios en la norma. 
Modificada  por la resolución. 5160 de 2015 (30/11/15)</t>
  </si>
  <si>
    <t>Riesgo mecánico</t>
  </si>
  <si>
    <t xml:space="preserve">La organización deberá garantizar que la limpieza y engrasado de las máquinas, motores, transmisiones, no podrá hacerse sino por el personal experimentado y durante la parada de los mismos, o en marcha muy lenta, salvo que exista garantías de seguridad para los trabajadores. </t>
  </si>
  <si>
    <t>La Organización deberá utilizar  herramientas manuales con materiales de buena calidad y apropiadas  para el trabajo para el cual han sido fabricadas. Así mismo la Organización deberá suministrar herramientas adecuadas para cada tipo de trabajo, y dar entrenamiento e instrucción a los trabajadores para su uso en forma correcta.  La Organización deberá tener un lugar apropiado para guardar las herramientas y efectuar el transporte de las herramientas de mano de tal forma que no ofrezca riesgo a los trabajadores.</t>
  </si>
  <si>
    <t>La Organización deberá evitar que las herramientas manuales sean abandonadas en los pasajes, escaleras o en lugares elevados de donde puedan caer sobre personas que se encuentran debajo. Así mismo la Organización deberá proporcionar gabinetes o cajas de herramientas adecuados  para guardar las herramientas no utilizadas durante el trabajo y disponer de gabinetes, porta-herramientas o estantes adecuados convenientemente situados en los bancos o en las máquinas, para guardar las herramientas en uso.</t>
  </si>
  <si>
    <t>La Organización deberá disponer de carretillas de mano o carritos de herramientas para el transporte de herramientas pesadas, cuando el personal deba trasladarse a cualquier lugar del establecimiento. La Organización deberá conservar las herramientas manuales en condiciones de seguridad e inspeccionarlas periódicamente por una persona competente y reparar o sustituir las herramientas defectuosas.</t>
  </si>
  <si>
    <t>La Organización deberá utilizar los gatos para levantar pesos o cargas fuera de su capacidad nominal, colocándolos  sobre bases sólidas y niveladas que permitan accionarlos sin riesgos de accidentes. La Organización deberá evitar  exceder la carga máxima de diseño en los equipos transportadores.</t>
  </si>
  <si>
    <t>Riesgo Químico</t>
  </si>
  <si>
    <t>Ley 55 de 1993</t>
  </si>
  <si>
    <t xml:space="preserve">Por medio de la cual se aprueba el "Convenio No. 170 y la Recomendación número 177 sobre la Seguridad en la Utilización de los Productos Químicos en el trabajo",  adoptados por la 77a. Reunión de la Conferencia General de la O.I.T., Ginebra, 1990 </t>
  </si>
  <si>
    <t>La organización deberá garantizar que todos los productos químicos deberán llevar una marca que permita su identificación.</t>
  </si>
  <si>
    <t xml:space="preserve">Decreto 1973 de 1995 </t>
  </si>
  <si>
    <t>por el cual se promulga el Convenio 170 sobre la Seguridad en la utilización de los productos químicos en el trabajo, adoptado por la Conferencia General de la Organización Internacional del Trabajo el 25 de junio de 1990.</t>
  </si>
  <si>
    <t>Ministerio de relaciones exteriores</t>
  </si>
  <si>
    <t xml:space="preserve">La Organización deberá proporcionar fichas de datos de seguridad que contengan información sobre identificación, proveedor, clasificación, peligrosidad, medidas de precaución y los procedimientos de emergencia. La denominación utilizada para identificar el producto químico en la ficha de datos de seguridad deberá ser la misma que la que aparece en la etiqueta. </t>
  </si>
  <si>
    <t xml:space="preserve">Decreto 1609 de 2002
incorporado en el decreto único reglamentario sector transporte 1079 de 2015. artículos 2.2.1.7.8.1. al  2.2.1.7.8.7.2.
art. 2,2,1,7,8,1 y siguientes </t>
  </si>
  <si>
    <t>Por el cual se reglamenta el manejo y transporte terrestre automotor de mercancías peligrosas por carretera</t>
  </si>
  <si>
    <t>La empresa no tiene ningún tipo de obligación respecto a esta norma debido a que tiene una política estricta de "prohibido transporte" para este tipo de Sustancias y/0 elementos</t>
  </si>
  <si>
    <t>Decreto 1033 de 2014</t>
  </si>
  <si>
    <t>Por el cual se reglamenta la Ley 1639 de 2013 "por medio de la cual se fortalecen las medidas de protección a la integridad de las víctimas de crímenes con ácido y se adiciona el artículo 113 de la Ley 599 de 2000"</t>
  </si>
  <si>
    <t>Componente laboral: (1) Las entidades y/o empresas de los sectores público y privado en donde laboren víctimas de ataques con ácido, álcalis o sustancias similares o corrosivas, no podrán discriminar u obstaculizar la relación laboral, por las consecuencias que dichos ataques generen en el trabajador. (2) Tampoco podrán oponerse a su vinculación laboral o contratación civil, comercial o administrativa, a menos que su limitación sea claramente demostrada como incompatible e insuperable para realizar las funciones del cargo o labor a ejecutar, entre otras consideraciones.</t>
  </si>
  <si>
    <t>Ley 1968  de 
Julio 11 de 2019</t>
  </si>
  <si>
    <t>Por el cual se prohíbe el uso de asbesto en el territorio nacional y se establecen garantías de protección a la salud de los Colombianos</t>
  </si>
  <si>
    <t xml:space="preserve">Congreso de la Republica </t>
  </si>
  <si>
    <t xml:space="preserve">ARTÍCULO 1°. OBJETO. La presente ley tiene por objeto preservar la vida, la salud y el ambiente de los trabajadores y todos los habitantes, del territorio nacional frente a los riesgos que representa la exposición al asbesto para la salud pública, colectiva e individual en cualquiera de sus modalidades o presentaciones. ARTÍCULO 2°. PROHIBICIÓN, A partir del primero (1) de ene/o de 2021 se prohíbe explotar, producir, comercializar, importar, distribuir o exportar cualquier variedad de asbesto y de los productos con él elaborados 'en el territorio nacional.  Parágrafo. La prohibición dispuesta en el presente artículo no aplicará ni generará consecuencias jurídicas respecto al asbesto instalado antes de la fecha establecida. </t>
  </si>
  <si>
    <t>Riesgo Locativo</t>
  </si>
  <si>
    <t>Por la cual se establecen algunas disposiciones sobre vivienda, higiene y seguridad en los establecimientos de trabajo</t>
  </si>
  <si>
    <t>La Organización deberá garantizar que las edificaciones de trabajo permanentes o transitorios, sus instalaciones, vías de tránsito, servicios higiénico - sanitarios y demás dependencias, estén construidas y conservadas en forma que garanticen la seguridad y salud de los trabajadores.</t>
  </si>
  <si>
    <t>La Organización deberá contar con  locales  de  trabajo con  dimensiones  necesarias  en  cuanto  a extensión superficial y capacidad de los locales, de acuerdo con los requerimientos de la  industria, para una mejor distribución de equipos, aparatos, etc., en el flujo de materiales,  teniendo en cuenta el número de trabajadores en cada lugar de trabajo.</t>
  </si>
  <si>
    <t>La Organización deberá contar con número suficiente de puertas de salida, libres de obstáculos, amplias, bien ubicadas, en buenas condiciones de funcionamiento. Las puertas de salida y emergencia deben abrir hacia el exterior, provistas de cerraduras interiores de fácil operación, no deben ser giratorias, las puertas de emergencia no deben ser de corredera, ni enrollamiento vertical</t>
  </si>
  <si>
    <t>La organización deberá  garantizar que todos los sitios de trabajo, pasadizos, bodegas y servicios sanitarios deberán mantenerse en buenas condiciones de higiene y limpieza. Por ningún motivo se permitirá la acumulación de polvo, basuras y desperdicios.</t>
  </si>
  <si>
    <t xml:space="preserve">La organización deberá garantizar que en todos los establecimientos de trabajo en donde se produzcan ruidos, se deberán realizar estudios de carácter técnico para aplicar sistemas o métodos que puedan reducirlos o amortiguarlos al máximo. </t>
  </si>
  <si>
    <t>Decreto 945 de 2017
5/6/17</t>
  </si>
  <si>
    <t xml:space="preserve">Anexo Tecnico </t>
  </si>
  <si>
    <t>Por el cual se modifica parcialmente el Reglamento Colombiano  de Construcciones de Construcciones Sismo Resistentes NSR -1O"</t>
  </si>
  <si>
    <t xml:space="preserve">Ministerio de Vivienda </t>
  </si>
  <si>
    <t xml:space="preserve">Por el cual se modifica parcialmente el Reglamento Colombiano  de Construcciones de Construcciones Sismo Resistentes NSR -1O"
Artículo 1°. Modificación. Modifíquese parcialmente el Reglamento Colombiano de Construcciones Sismo Resistentes NSR-10, adoptado mediante el Decreto 926 de 19 de marzo de 2010, modificado por los Decretos 2525 del 13 de julio de 2010, 092 del 17 de enero de 2011 y 340 del 13 de febrero de 2012, según documento anexo que hace parte del presente decreto.
Artículo 2°. Resolución de diferencias. En desarrollo del artículo 15 de la Ley 400 de 1997, modificado por el artículo 3° de la 1796 de 2016 y el artículo 18 de la Ley 400 de 1997, modificado por el artículo 4° de la Ley 1796 de 2016, cuando se presenten diferencias entre el diseñador estructural y el revisor independiente de los diseños estructurales; y I entre el constructor y el supervisor técnico independiente, las mismas se resolverán en los términos previstos en el presente decreto, según documento anexo que hace parte del mismo. </t>
  </si>
  <si>
    <t>Riesgo físico por iluminación</t>
  </si>
  <si>
    <t>Guía Técnica Colombiana 8 de 1994</t>
  </si>
  <si>
    <t xml:space="preserve"> Electrotecnia. Principios de ergonomía visual. Iluminación para ambientes de trabajo en espacios cerrados </t>
  </si>
  <si>
    <t>La organización puede acatar las disposiciones contenidas en está guía</t>
  </si>
  <si>
    <t>La Organización deberá garantizar que los niveles mínimos de intensidad de iluminación, para trabajos que necesiten diferenciación de detalles extremadamente finos, con muy poco contraste y durante largos períodos de tiempo de 1.000 a 2.000 lux; para diferenciación de detalles finos, con un grado regular de contraste y largos períodos de tiempo de 500 a 1.000 lux; para diferenciación no moderada de detalles la intensidad de iluminación es de 300 a 500 lux; para trabajos con poca diferenciación de detalles de 150 a 250 lux; en trabajos ocasionales que no requieren observación detallada la intensidad de iluminación será de 100 a 200 lux; para zonas de almacenamiento, pasillos para circulación de personal, etc. 200 lux; garajes, reparación de vehículos de 1.000 lux; cuartos para cambios de ropas 200 lux; trabajo regular de oficina 1.500 lux; corredores 200 lux; sanitarios 300 lux; bodegas 200 lux (una bujía-pie equivale a 10.76 lux).</t>
  </si>
  <si>
    <t>La Organización deberá garantizar que todos los lugares por donde pueda entrar luz solar  estén limpios y libres de obstrucciones.</t>
  </si>
  <si>
    <t>La Organización deberá garantizar que la iluminación de tipo artificial debe ser uniforme y distribuida adecuadamente evitando sombras intensas, contrastes violentos y deslumbramientos. La relación entre los valores mínimos y máximos de iluminación, no será inferior a 0.8 lux.</t>
  </si>
  <si>
    <t>Riesgo Físico por vibraciones</t>
  </si>
  <si>
    <t>La Organización deberá controlar las vibraciones que den origen a síntomas de alteraciones vasomotoras, alteraciones en los huesos y articulaciones, signos clínicos neurológicos, etc., mediante: el mejoramiento de los diseños de las herramientas, máquinas, equipos, aparatos productores de vibraciones (forma, soporte, peso, etc.), o supresión de su uso en cuanto sea posible; entrenamiento al personal sobre la manera correcta de utilización y manejo; selección del personal; reducción de la jornada de trabajo o rotación del personal expuesto.</t>
  </si>
  <si>
    <t>Riesgo Físico por Ruido</t>
  </si>
  <si>
    <t>Resolución 1792 de 1990</t>
  </si>
  <si>
    <t>Por la cual se adoptan valores límites permisibles para la exposición a ruido</t>
  </si>
  <si>
    <t>Ministerio de trabajo y Seguridad Social</t>
  </si>
  <si>
    <t>Adoptar los valores límites permisibles para la exposición a ruido</t>
  </si>
  <si>
    <t>Resolución 8321 de 1983</t>
  </si>
  <si>
    <t>Por la cual se dictan normas sobre Protección y conservación de la Audición de la Salud y el bienestar de las personas, por causa de la producción y emisión de ruidos</t>
  </si>
  <si>
    <t>Ministerio de Salud</t>
  </si>
  <si>
    <t xml:space="preserve">Art.  41,42,43,44, 45,48,52 : Valores límites permisibles para exposición ocupacional al ruido.
Comentario: Deroga art. 41 Res. 8321/83
Límite permisible exposición a ruido durante 8hs = 85 dB.
Art. 41 y 42: duración diaria máxima de exposición del ruido continuo. 
Art. 43 exposición combinada. 
Art. 44: equipos de medición. 
Art. 45: niveles máximos en ruido de impacto.
Art 48-52: programas de conservación de la audición.  </t>
  </si>
  <si>
    <t xml:space="preserve"> Resolución 180540 de 2010.
</t>
  </si>
  <si>
    <t xml:space="preserve">Por la cual establece el Reglamento Técnico de Iluminación y Alumbrado Público (Retira) </t>
  </si>
  <si>
    <t>Retira: El presente reglamento aplica a las instalaciones de iluminación, tanto interior como exterior y en estas últimas se incluye el alumbrado público, a los productos utilizados en ellas y a las personas que las intervienen, en los siguientes términos:
110.1 INSTALACIONES.
Los requisitos y prescripciones técnicas de este Reglamento serán de obligatorio cumplimiento en Colombia, en todas las instalaciones de iluminación nuevas, remodelaciones o ampliaciones, públicas o privadas Modificado   por la Resolución 090980 de 2013, Resolución 40122 de 2016.</t>
  </si>
  <si>
    <t>Soldadura</t>
  </si>
  <si>
    <t>Cuando se opere soldadura por arco eléctrico, siempre que sea posible, en compartimentos o cabinas individuales y si ello no es factible se colocarán pantallas protectoras móviles o cortinas incombustibles alrededor de cada lugar de trabajo. Los compartimentos deberán tener paredes interiores que no reflejen las radiaciones y pintadas siempre de colores claros. La organización deberá solicitar a los contratistas el cumplimiento de la norma respecto a trabajos de soldaduras u otros que conlleven el riesgo de  emisión de radiaciones ultravioletas en cantidad nociva, se tomarán las precauciones necesarias para evitar la difusión de dichas radiaciones o disminuir su producción, mediante la colocación de pantallas alrededor del punto de origen o entre este y los  puestos de trabajo. Siempre deberá limitarse al mínimo la superficie sobre la que incidan estas radiaciones.</t>
  </si>
  <si>
    <t>La Organización deberá prohibir trabajos de soldadura y corte, en los lugares que contengan materiales combustibles o en la proximidad de polvos, gases o vapores inflamables.</t>
  </si>
  <si>
    <t>ELECTRICO: Competencias laborales para inspectores y directores técnico</t>
  </si>
  <si>
    <t xml:space="preserve">Resolución  40259  de 29/3/17
</t>
  </si>
  <si>
    <t>Por la cual se modifican los numerales 32.1.3 y 38.1 y se adiciona el numeral 32.1.3.1 del Anexo General del Reglamento Técnico de Instalaciones Eléctricas (RETIE), adoptado mediante Resolución 90708 de 2013.</t>
  </si>
  <si>
    <t xml:space="preserve">Ministerio de Minas y Energía. </t>
  </si>
  <si>
    <t>Por la cual se modifican los numerales 32.1.3 y 38.1 y se adiciona el numeral 32.1.3.1 del Anexo General del Reglamento Técnico de Instalaciones Eléctricas (RETIE), adoptado mediante Resolución 90708 de 2013.
ART. 1º—Competencias laborales para inspectores y directores técnicos. Adiciónese el numeral 32.1.3.1 al Anexo General, el cual quedará así:
32.1.3.1. Normas para certificación de competencias de inspectores y directores técnicos de organismos de inspección de instalaciones eléctricas expedidas por organismos acreditados.
Si al momento de la solicitud de acreditación de entes interesados en certificar la competencia de inspectores y directores técnicos de organismos de inspección de instalaciones eléctricas, no se cuenta con normas de competencias laborales expedidas por el SENA o Icontec, estas podrán reemplazarse por esquemas de certificación basados en los perfiles ocupacionales presentados por los entes interesados en la acreditación, siempre y cuando dichos perfiles contengan los conocimientos y aptitudes del inspector para la verificación y testificación de todos los requisitos aplicables al tipo de instalación a inspeccionar.
Para asegurar que el perfil ocupacional a evaluar contemple los conocimientos mínimos necesarios para testificar todos los requisitos aplicables al tipo de instalación a inspeccionar, el organismo interesado podrá solicitar un concepto técnico a la Dirección de Energía Eléctrica de este ministerio.
Los certificados de competencia que se expidan bajo lo establecido en este artículo, tendrán vigencia de tres (3) años.</t>
  </si>
  <si>
    <t>RETIE</t>
  </si>
  <si>
    <t xml:space="preserve">Resolución 40908 de 2018
</t>
  </si>
  <si>
    <t>Permanencia RETIE</t>
  </si>
  <si>
    <t>Se decide la permanencia del RETIE contenido en la resolución 90708 de 2013 y sus modificaciones</t>
  </si>
  <si>
    <t>Actividades peligrosas</t>
  </si>
  <si>
    <t xml:space="preserve">Resolución 1796 de
 Abril 27 de 2018
</t>
  </si>
  <si>
    <t>Por la cual se actualiza el listado de las actividades peligrosas que por su naturaleza o condiciones de trabajo son nocivas para la salud e integridad física o psicológica de los menores de 18 años y se dictan otras disposiciones</t>
  </si>
  <si>
    <t xml:space="preserve">Ministerio de Trabajo </t>
  </si>
  <si>
    <t xml:space="preserve">Artículo 2°. Ámbito de Aplicación. La presente resolución se aplica a todos los menores de 18 años, nacionales o extranjeros que se encuentran en el territorio nacional. 
Artículo 3°. Actividades peligrosas que por su naturaleza o condiciones de trabajo no podrán realizarlos menores de 18 años. Los menores de 18 años no podrán trabajar en las actividades que los expongan a las siguientes condiciones de trabajo, las cuales son prohibidas por el riesgo que corre su salud, seguridad y desarrollo establecidas en la norma.
Artículo 4°. Autorización para Trabajar. De conformidad con los artículos 35 y 113 del Código de Infancia y Adolescencia, los adolescentes entre 15 y menos de 18 años para poder trabajar requieren de la respectiva autorización expedida por el Inspector de Trabajo a falta de este, la autorización será expedida por el Comisario de Familia y en su defecto por el Alcalde Municipal.
</t>
  </si>
  <si>
    <t>Etiquetado productos químicos</t>
  </si>
  <si>
    <t xml:space="preserve">Resolución 1496 de
 Agosto 06 de 2018
</t>
  </si>
  <si>
    <t>Por el cual se adopta el Sistema Globalmente Armonizado de Clasificación y Etiquetado de Productos Químicos y se dictan otras disposiciones en materia de seguridad química</t>
  </si>
  <si>
    <t xml:space="preserve">Capítulo I: Objeto, ámbito de aplicación y definiciones,  Capítulo II Clasificación de peligros, Capítulo III: Comunicación de peligros, capítulo IV: Aplicación del sistema globalmente armonizado en productos químicos dirigidos al consumidor, plaguicidas químicos de uso agrícola, en la etapa de transporte y en lugares de trabajo, Capítulo V: Responsabilidades, Capítulo VI: Disposiciones finales.
</t>
  </si>
  <si>
    <t>SALUD</t>
  </si>
  <si>
    <t>Salud Publica</t>
  </si>
  <si>
    <t xml:space="preserve">Resolución 966 de 2016 
</t>
  </si>
  <si>
    <t xml:space="preserve">Por la cual se crea y se organiza el funcionamiento del Comité Estratégico en Salud Pública  </t>
  </si>
  <si>
    <t xml:space="preserve">Ministerio de Salud y Protección Social </t>
  </si>
  <si>
    <t xml:space="preserve">El Comité Estratégico en Salud Pública, en adelante el Comité, tendrá como objetivo garantizar la participación regular de las áreas del Ministerio de Salud y Protección Social y apoyar las decisiones relacionadas con eventos emergentes y situaciones de salud pública. </t>
  </si>
  <si>
    <t xml:space="preserve">Marco regulatorio que permita el acceso seguro e informado al uso médico y científico
del cannabis y sus derivados en el territorio nacional colombiano. 
Definiciones. </t>
  </si>
  <si>
    <t>Ley 1787 de 2016
6/7/16</t>
  </si>
  <si>
    <t>Por medio del cual se reglamenta 2009. el acto legislativo 02 de</t>
  </si>
  <si>
    <t xml:space="preserve">Marco regulatorio que permita el acceso seguro e informado al uso médico y científico del cannabis y sus derivados en el territorio nacional colombiano. 
Definiciones. 
Sustancia Psicoactiva (SPA): Es toda sustancia de origen natural o sintético, lícita o ilícita, controlada o de libre comercialización, que al ser consumida o
 introducida en el organismo vivo puede producir dependencia y/o tolerancia y/o alterar la acción psíquica, ocasionando un cambio inducido en la función del 
 Juicio, del comportamiento o del ánimo de la persona.
Planta de cannabis: Se entiende toda planta del género cannabis.
Cannabis: Se entienden las surnidades, floridas o con fruto, de la planta de cannabis (a excepción de las semillas y las hojas no unidas a las sumidades) de las cuales no se ha extraído la resina, cualquiera que sea el nombre con que se  las designe. Se entiende por aquel cannabis psicoactivo cuyo contenido de  tetrahidrocannabinol (THC) es igual o superior al límite que establezca el Gobierno nacional mediante la reglamentación de la presente ley. 
Art. 3 paragrafo 2 : Parágrafo 2°. El Ministerio de Salud y Protección Social, establecerá la reglamentación correspondiente al uso médico y científico del cannabis. </t>
  </si>
  <si>
    <t xml:space="preserve">Historias Clinicas </t>
  </si>
  <si>
    <t>Resolución 839 de Marzo 23 de 2017</t>
  </si>
  <si>
    <t xml:space="preserve">Por la cual se modifica la Resolución 1995 de 1999 y se dictan otras disposiciones </t>
  </si>
  <si>
    <t xml:space="preserve"> Manejo, custodia, tiempo de retención, conservación y disposición final de los expedientes de las historias clínicas, así como reglamentar el procedimiento que deben adelantar las entidades del SGSSS-, para el manejo de estas en caso de liquidación, Artículo 2. Ámbito de aplicación.,  Artículo 3. Retención y tiempos de conservación documental del expediente de la historia clínica,  Artículo 4. Disposición final del expediente de historia clínica, Artículo 5. Procedimiento de eliminación de historias clínicas,  Artículo 6. Manejo de los expedientes de las historias clínicas en el proceso de liquidación de una entidad o ante el cierre definitivo del servicio, Artículo 7. Expedientes de historias clínicas de personas sin afiliación, Artículo 8. Expedientes de historias clínicas en custodia de profesionales independientes que fallezcan, Artículo 9. Manejo de historias clínicas por parte de la entidad distrital o departamental de salud para los casos de los artículos 7 y 8 de la presente resolución,  Artículo 10. Continuidad en la prestación de servicios de salud, Artículo 11. Protección de datos personale,  Artículo 12. Normativa aplicable en el caso de personas naturales o jurídicas que custodian y manejan historias clínicas,  Artículo 13. Sanciones,  Artículo 14. Vigencia y derogatorias.</t>
  </si>
  <si>
    <t>Licencia en la época del parto e incentivos para la adecuada atención y cuidado del recién nacido   y prohibición al despido.</t>
  </si>
  <si>
    <t>Ley 1822
Enero 4 de 2017</t>
  </si>
  <si>
    <t>"Por medio de la cual se incentiva la adecuada atención y cuidado de la primera infancia, se modifican los artículos 236 y 239 del código sustantivo del trabajo y se dictan otras disposiciones".</t>
  </si>
  <si>
    <t>Artículo 1°. El artículo 236 del Código Sustantivo del Trabajo quedará así:
"Artículo 236. Licencia en la época del parto e incentivos para la adecuada atención y cuidado del recién nacido. Toda trabajadora en estado de embarazo tiene derecho a una licencia de dieciocho (18) semanas en la época de parto, remunerada con el salario que devengue al momento de iniciar su licencia. 2.Si se tratare de un salario que no sea fijo como en el caso del trabajo a destajo o por tarea, se tomaró en cuenta el salario promedio devengado por la trabajadora en el último año de servicio, o en todo el tiempo si fuere menor. 3. Para los efectos de la licencia de que trata este artículo, la trabajadora debe presentar al empleador un certificado médico (Ver ley).
Todas las provisiones y garantías establecidas en la presente ley para la madre biológica, se hacen extensivas en los mismos términos y en cuanto fuere procedente a la madre adoptante, o al padre que quede a cargo del recién nacido sin apoyo de la madre, sea por enfermedad o muerte, asimilando la fecha del parto a la de la entrega oficial del menor que se ha adoptado, o del que adquiere custodia justo después del nacimiento. La licencia materna se extiende al padre en caso especificos citados en la (ley ver esta), La licencia de maternidad para madres de niños prematuros, tendrá en cuenta la diferencia entre la fecha gestacional y el nacimiento a término, las cuáles serán sumadas a las dieciocho (18) semanas que se establecen en la presente ley. Cuando se trate de madres con parto múltiple, la licencia se ampliará en dos (2) semanas más. 6. La trabajadora que haga uso de la licencia en la época del parto tomará las dieciocho (18) semanas de licencia a las que tiene derecho a) Licencia de maternidad preparto, Esta será de una (1) semana con anterioridad a la fecha probable del parto debidamente acreditada. Si por alguna razón médica la futura madre requiere una semana adicional previa al parto podrá gozar de las dos (2) semanas, con dieciséis (16) posparto. Si en caso diferente, por razón médica no puede tomarla semana previa al parto, podrá disfrutarlas dieciocho (18) semanas en el posparto inmediato. b) Licencia de maternidad posparto. Esta licencia tendrá una duración normal de diecisiete (17) semanas contadas desde la fecha del parto, o de dieciséis (16) o dieciocho (18) serranas por decisión médica, de acuerdo a lo previsto en el literal anterior. Parágrafo 10. De las dieciocho (18) semanas de licencia remunerada, la semana anterior al probable parto será de obligatorio goce en caso de que el médico tratante prescriba algo diferente.Parágrafo 20 El esposo o compañero permanente tendrá derecho a ocho (8) días hábiles de licencia remunerada de paternidad opera por los hijos nacidos del cónyuge o de la compañera el único soporte válido para el otorgamiento de la licencia remunerada de paternidad es el Registro Civil de Nacimiento, 30 días a partir del nacimiento.
Artículo 2°. El artículo 239 del Código Sustantivo del Trabajo, quedará así:
"Artículo 239. Prohibición de despido.Ninguna trabajadora podrá ser despedida por motivo dé embarazo o lactancia sin la autorización previa del Ministerio de Trabajo que avale una justa causa (Ver complemento Ley)..
ver circular extrena 24 de 2017</t>
  </si>
  <si>
    <t>Salas de Lactancia</t>
  </si>
  <si>
    <t>Ley 1823
Enero 4 de 2017</t>
  </si>
  <si>
    <t xml:space="preserve"> “Por medio de la cual se adopta la estrategia salas amigas de la familia lactante del entorno laboral en entidades públicas territoriales y empresas privadas y se dictan otras disposiciones".</t>
  </si>
  <si>
    <t>ARTíCULO 1°. Objeto y alcance. La presente ley tiene por objeto adoptar la estrategia Salas Amigas de la Familia Lactante del Entorno Laboral en entidades públicas y empresas privadas de conformidad con el artículo 238 del Código Sustantivo del Trabajo. Parágrafo. El uso de estas salas no eximen al empleador de reconocer y garantizar el disfrute de la hora de lactancia, la madre lactante podrá hacer uso de la misma o desplazarse a su lugar de residencia, o ejercerlo en su lugar de trabajo, en ejercicio del derecho que le asiste en virtud del artículo 238 del Código Sustantivo del Trabajo. ARTíCULO 2°. Las entidades privadas adecuarán en sus instalaciones un espacio acondicionado y digno para que las mujeres en periodo de lactancia que laboran allí, puedan extraer la leche materna asegurando su adecuada conservación durante !a jornada laboral. Las Salas Amigas de la Familia Lactante del Entorno Laboral deberán garantizar las condiciones adecuadas para la extracción y conservación de la leche materna, bajo normas técnicas de seguridad, para luego transportarla al hogar y disponer de ella, para alimentar al bebé en ausencia temporal de la madre. Parágrafo. Estas disposiciones aplicarán a  empresas privadas con capitales iguales o superiores a 1.500 salarios mínimos o inferiores a 1.500 salarios mínimos con más de 50 empleadas. En un plazo no mayor a seis (6) meses, o partir de lo promulgación de la presente ley, establecerá los parámetros técnicos para la operación de los Solos Amigas de lo Familia Lactante del Entorno Laboral, especificaciones técnicos de higiene, salubridad y dotación mínimo que deben tener. ARTíCULO 4°. El Gobierno nacional, promoverá campañas y brindará capacitación. ARTíCULO 5°. Las entidades privadas con más de 1.000 empleados dispondrán de dos (2) años para realizar los adecuaciones físicas necesarios, en cumplimiento de lo dispuesto en lo presente ley, de acuerdo con los lineamientos establecidos por el Ministerio de Salud y Protección Social.
ARTíCULO 6°. El Ministerio de Hacienda determinará los beneficiarios, alivios o incentivos tributarios para las empresas privadas que adopten los Salas Amigos de la Familia Lactante del Entorno Laboral.</t>
  </si>
  <si>
    <t>Resolución 2423 de 2018</t>
  </si>
  <si>
    <t>Por la cual se establecen los parámetros técnicos para la operación de la estrategia Salas Amigas de la Familia Lactante del Entorno Laboral</t>
  </si>
  <si>
    <t>Ministerio de Salud y Protección Social</t>
  </si>
  <si>
    <t>Por la cual se establecen los parámetros técnicos para la operación de la estrategia Salas Amigas de la Familia Lactante del Entorno Laboral
Objeto. La presente resolución tiene por objeto establecer los parámetros técnicos para la operación de la estrategia Salas Amigas de la Familia Lactante del Entorno Laboral, así como las especificaciones técnicas de higiene, salubridad y dotación mínima que éstas deben tener.
Ámbito de aplicación. Las disposiciones contenidas en la presente resolución aplican a: 
2.1. Las entidades públicas de orden nacional y territorial del sector central y descentralizado.
2.2. Las empresas privadas con capitales iguales o superiores a 1.500 salarios mínimos legales mensuales vigentes o aquellas con capitales inferiores con más de 50 empleadas.
2.3. Las secretarías de salud del orden municipal y distrital, o entidades que hagan sus veces en el nivel territorial
Artículo 3°. Requisitos generales. Para la operación de la estrategia de Salas Amigas de la Familia Lactante del Entorno Laboral, las entidades de que tratan los numerales 2.1 y 2.2 del artículo anterior, deben cumplir con los siguientes requisitos generales:
3.1. Designar un responsable de la operación de la Estrategia y la administración del espacio físico.
3.2. Implementar un plan de capacitación dirigido a mujeres gestantes y madres en lactancia, con la opción de participación del padre o la familia, el cual se realizará por lo menos tres veces al año y que debe considerar como mínimo, los siguientes aspectos:
3.2.1. Beneficios, propiedades y efectos a corto y largo plazo de la leche materna, técnicas de amamantamiento, extracción, conservación, transporte y suministro de la leche humana, temas disponibles en el “Manual para la Extracción, Conservación, Transporte y Suministro de la Leche Materna (Min Salud, 2014. https://www.minsalud.gov.co/sites/rid/Lists/BibliotecaDigital/RIDE/VS/PP/SNA/Manual-extraccion-conservacion-leche-materna.pdf), alimentación complementaria, riesgos de la alimentación artificial y uso del biberón y normas que protegen la maternidad, la lactancia materna y los derechos a la salud sexual y reproductiva en Colombia.
3.2.2. Incluir en los procesos de inducción el tema de la existencia de las Salas Amigas de la Familia Lactante del Entorno Laboral y su importancia para la promoción y protección de la lactancia materna y los beneficios para la empresa.
3.3. Contar con un cronograma de capacitaciones, los asistentes a esta y el registro de la realización de estas.
3.4. Disponer de mecanismos internos de difusión que permitan el acceso a la información por todos los miembros de la empresa o entidad.
3.5. Acatar las disposiciones contenidas en el Decreto 1397 de 1992, o la norma que lo modifique o sustituya.</t>
  </si>
  <si>
    <t>Salud Publica (Fiebre amarilla)</t>
  </si>
  <si>
    <t xml:space="preserve">Circualr 14 de 2017
1/3/17 
</t>
  </si>
  <si>
    <t>Directrices para el control de la fiebre amarilla y exigencia de certificación internacional o carné nacional de vacunación.</t>
  </si>
  <si>
    <t xml:space="preserve">Ministerio de salud y proteccion social
</t>
  </si>
  <si>
    <t>Asunto: Directrices para el control de la fiebre amarilla y exigencia de certificación internacional o carné nacional de vacunación.
Responsabilidades...
1.3.2. Brindar a la comunidad, viajeros nacionales e internacionales la siguiente información:
1.3.2.1. La vacuna contra la fiebre amarilla debe aplicarse con diez (10) días de anterioridad al ingreso a las zonas de alto riesgo.
1.3.2.2. La certificación de vacunación nacional o internacional es válido a partir del día décimo de haberse vacunado. El Reglamento Sanitario Internacional 2005 menciona: “el certificado de vacunación contra la fiebre amarilla será válido durante toda la vida de la persona vacunada, contando a partir del décimo día después de la fecha de vacunación” (7) .
1.3.2.3. Una dosis es suficiente para conferir inmunidad para toda la vida, por lo tanto, no se requiere revacunación. No se podrá exigir a los viajeros internacionales que se vacunen de nuevo o que reciban una dosis de refuerzo de la vacuna contra la fiebre amarilla como condición para entrar al país, si cuenta con el registro oficial de vacunación independiente de la fecha de expedición de su certificado internacional de vacunación.
1.3.2.4. El programa ampliado de inmunización dispone de puntos de vacunación en todo el territorio nacional para viajeros y es de índole gratuito consultar el siguiente enlace: http://www.minsalud.gov.co/saludalviajero.
1.3.2.5. Para el caso de viajeros internacionales menores de 1 año de edad que requieran entrar a un Estado que exige la vacunación contra fiebre amarilla para el ingreso a su país, se debe solicitar a padres o cuidadores la consulta con el pediatra frente a la vacunación del niño.
1.3.2.6. El viajero puede consultar en el siguiente enlace: http://www.minsalud.gov.co/saludalviajero, todos los documentos técnicos de la vacuna contra la fiebre amarilla, acciones de autocuidado, entre otros temas.
1.3.2.7. El certificado internacional de vacunación es gratis y existe en todas las entidades territoriales de orden departamental y distrital, IPS autorizadas para la entrega del mismo. El directorio de las IPS donde se puede realizar la vacunación se encuentra disponible en el siguiente enlace: http://www.minsalud.gov.co/saludalviajero.
1.3.2.8. Asegurar que toda su población afiliada residente en los municipios y zonas de riesgo, se encuentren vacunados contra la fiebre amarilla.
Concordancia circular 18 de 2017</t>
  </si>
  <si>
    <t xml:space="preserve"> Enfermedades
terminales, crónicas, degenerativas e irreversibles</t>
  </si>
  <si>
    <t>Ley 1733
Septiembre 08 de 2014</t>
  </si>
  <si>
    <t>"Por la cual se regulan los servicios de
cuidados paliativos para el manejo integral de pacientes con enfermedades
terminales, crónicas, degenerativas e irreversibles en cualquier fase de la
enfermedad de alto impacto en la calidad de vida".</t>
  </si>
  <si>
    <t xml:space="preserve">Congreso de la República
</t>
  </si>
  <si>
    <t>Artículo 1o. Objeto, artículo 2o. Enfermo en fase terminal, artículo 3o. Enfermedad crónica, degenerativa e irreversible de alto impacto en la calidad de vida, artículo 4o. Cuidados paliativos, artículo 5o. Derechos de los pacientes con enfermedades terminales, crónicas, degenerativas e irreversibles de alto impacto en la calidad de vida, artículo 6o. Obligaciones de las entidades promotoras de salud (eps) y las instituciones prestadoras de salud (IPS) públicas y privadas, artículo 7o. Talento humano, artículo 8o. Acceso a medicamentos opioides, artículo 9o. Cooperación internacional, artículo 10. El ministerio de salud y protección social reglamentará la materia en el término de seis (6) meses a partir de la promulgación de esta ley. Artículo 11. Vigencia. La presente ley rige a partir de su sanción.</t>
  </si>
  <si>
    <t>Politica integral para la prevención y atención del consumo de sustancias psicoactivas.</t>
  </si>
  <si>
    <t>Resolución 00089 
Enero 16 de 2019</t>
  </si>
  <si>
    <t>"Por la cual se adopta la politíca integral para la prevención y atención al consumo de sustancias psicoactivas"</t>
  </si>
  <si>
    <t xml:space="preserve">Ministerio de Salud y Protección Social
</t>
  </si>
  <si>
    <t>Toda la norma, que busca adoptar la politíca integral, para la prevención y atención al consumo de sustancias psicoactivas contenida en el anexo técnico de la presente resolución.</t>
  </si>
  <si>
    <t>Telesalud y telemedicina.</t>
  </si>
  <si>
    <t>Resolución 2654
Octubre 03 de 2019</t>
  </si>
  <si>
    <t xml:space="preserve">"Por la cual se establecen disposiciones para la Telesalud y parámetros para la práctica de la telemedicina en el país".
</t>
  </si>
  <si>
    <t xml:space="preserve">Toda la norma, La Resolución reglamenta la telesalud, compuesta por la teleducación, la teleorientación y el teleapoyo, y las cuatro áreas de la telemedicina, que son a las que podrán acceder de mejor manera los usuarios. La primera de ella es la interactiva, que comprende, entre otros aspectos, consulta general y de especialidades, y rehabilitación; la no interactiva, que permitirá, por ejemplo, segundas opiniones y lecturas de imágenes diagnósticas; la telexperticia, como soporte a decisiones clínicas y juntas médicas, además de acceder a imágenes diagnósticas y consultas generales y de especialistas, y la última, telemonitoreo, que abarca un conjunto amplio de servicios enfocados a hacer seguimiento a pacientes, igualmente, los usuarios podrán beneficiarse de otras actividades de telesalud, como la teleorientación (lo que hace el personal de salud para direccionar y dar información a los usuarios sobre condiciones de salud) y el teleapoyo (soporte entre el talento humano de la salud). Los usuarios podrán acceder a la telemedicina –incluida en el Plan de Beneficios en salud (PBS)– a través de aplicativos y sistemas web, aplicaciones informáticas y móviles, video llamadas, redes sociales y servicios de mensajería electrónica (e-mail, mensajes SMS y multimedia), que deben cumplir con los estándares de privacidad y seguridad de la información, con esto se regula, moderniza y asegura que se adopten los parámetros que garanticen mayor eficiencia y alcance de esas modalidades de servicio a los usuarios, para facilitar el acceso y mejorar la oportunidad y la resolutividad en la atención, con miras a reducir las brechas de inequidad en el país, así mismo los  prestadores de servicios de salud podrán habilitar la modalidad de telemedicina en las categorías previstas, siempre y cuando cumplan con los nuevos criterios de habilitación, que se darán a conocer en las próximas semanas.
</t>
  </si>
  <si>
    <t>COVID- 19</t>
  </si>
  <si>
    <t xml:space="preserve">Circular 0017 </t>
  </si>
  <si>
    <t>Lineamientos mínimos a implementar de promoción y prevención para la preparación, respuesta y atención de casos de enfermedad por COVID - 19 (Antes denominado Coronavirus.</t>
  </si>
  <si>
    <t>Toda la circular que establece los: Lineamientos mínimos a implementar de promoción y prevención para la preparación, respuesta y atención de casos de enfermedad por COVID - 19 (Antes denominado Coronavirus.</t>
  </si>
  <si>
    <t>Circular Externa 0018</t>
  </si>
  <si>
    <t>Acciones de contención ante el covid-19 y la prevención de enfermedades asociadas al primer pico epidemiológico de enfermedades respiratorias.</t>
  </si>
  <si>
    <t xml:space="preserve">Ministerio de salud y protección social y Ministerio del trabajo </t>
  </si>
  <si>
    <t>Toda la circular que establece: Acciones de contención ante el covid-19 y la prevención de enfermedades asociadas al primer pico epidemiológico de enfermedades respiratorias.</t>
  </si>
  <si>
    <t xml:space="preserve">Decreto 417 </t>
  </si>
  <si>
    <t>Por el cual se declara un Estado de Emergencia Económica, Social y Ecológica en todo el territorio Nacional.</t>
  </si>
  <si>
    <t xml:space="preserve">Todo el Decreto que considera que de acuerdo con el artículo 215 de la Constitución Política de Colombia, cuando sobrevengan hechos distintos de los previstos en los artículos 212 y 213 de la Constitución Política, que perturben o amenacen perturbar en forma grave e inminente el orden económico, social y ecológico del pars o que constituyan grave calamidad pública, podrá el Presidente de la República , con la firma de todos los ministros, declarar el estado de emergencia por periodos hasta de treinta (30) días, que sumados no podrán exceder noventa (90) días en el año calendario. Que la declaración del Estado de Emergencia autoriza al presidente de la República , con la firma de todos los ministros, para dictar decretos con fuerza de ley destinados exclusivamente a conjurar la crisis y a impedir la extensión de sus efectos. </t>
  </si>
  <si>
    <t>Resolución 844</t>
  </si>
  <si>
    <t>Por la cual se prorroga la emergencia sanitaria por el nuevo Coronavirus que causa la COVID -19, se modifica la Resolución 385 del 12 de marzo de 2020, modificada por la Resoluciones 407 y 450 de 2020 y se dictan otras disposiciones.</t>
  </si>
  <si>
    <t>Prorroga la emergencia sanitaria por el nuevo Coronavirus que causa la COVID -19, se modifica la Resolución 385 del 12 de marzo de 2020, modificada por la Resoluciones 407 y 450 de 2020 y se dictan otras disposiciones.</t>
  </si>
  <si>
    <t xml:space="preserve">Decreto Legislativo 500 </t>
  </si>
  <si>
    <t xml:space="preserve">Por el cual se adoptan medidas de orden laboral, relativas a la destinación de los recursos de las cotizaciones a las Administradoras de Riesgos Laborales de carácter público, en el marco del Estado de Emergencia Económica, Social y Ecológica. </t>
  </si>
  <si>
    <t xml:space="preserve"> Presidencia de la Republica</t>
  </si>
  <si>
    <t xml:space="preserve">Adoptar las medidas de orden laboral, relativas a la destinación de los recursos de las cotizaciones a las Administradoras de Riesgos Laborales de carácter público, en el marco del Estado de Emergencia Económica, Social y Ecológica. </t>
  </si>
  <si>
    <t xml:space="preserve">Circular  29 </t>
  </si>
  <si>
    <t>Los elementos de protección personal son de resónsabilidad de las empresa o contratantes; ante la presente emergencia por COVID - 19, las Administradoras de Riesgos Laborales apoyaran a los empleadores o contratantes en el suministro de dichos elementos exclusivamente para los trabajadores con exposición directa a COVID -19.</t>
  </si>
  <si>
    <t xml:space="preserve">Ministerio del Trabajo </t>
  </si>
  <si>
    <t>Los elementos de protección personal son de responsabilidad de las empresa o contratantes; ante la presente emergencia por COVID - 19, las Administradoras de Riesgos Laborales apoyaran a los empleadores o contratantes en el suministro de dichos elementos exclusivamente para los trabajadores con exposición directa a COVID -19.</t>
  </si>
  <si>
    <t>Resolución 666</t>
  </si>
  <si>
    <t>Por medio del cual se adopta el protocolo general de bioseguridad para mitigar, controlar y realizar el adecuado manejo de la pandemia del Coronavirus COVID – 19.</t>
  </si>
  <si>
    <t>Ministerio de salud y protección</t>
  </si>
  <si>
    <t>Las empresas deben adoptar un protocolo general de bioseguridad para mitigar, controlar y realizar el adecuado manejo de la pandemia del Coronavirus COVID – 19.</t>
  </si>
  <si>
    <t>Resolución 677</t>
  </si>
  <si>
    <t>Por medio de la cual se adopta el protocolo de bioseguridad para el manejo y control del riesgo de la enfermedad COVID-19 en el sector transporte.</t>
  </si>
  <si>
    <t>Se debe  adoptar protocolo de bioseguridad para el manejo y control del riesgo de la enfermedad COVID-19 en el sector transporte.</t>
  </si>
  <si>
    <t xml:space="preserve">Decreto 676  </t>
  </si>
  <si>
    <t>Por el cual se incorpora una enfermedad directa a la tabla de enfermedades laborales y se dictan otras disposiciones.</t>
  </si>
  <si>
    <t>Tener  en cuenta el COVID-19 como enfermedad laboral en caso de que esta sea generada por la actividad que se realiza de manera directa.</t>
  </si>
  <si>
    <t>Circular Externa 30</t>
  </si>
  <si>
    <t>Aclaraciones sobre el trabajo remoto o a distancia en mayores de 60 años.</t>
  </si>
  <si>
    <t>Toda la Circular:   Sobre el trabajo remoto o a distancia en mayores de 60 años.</t>
  </si>
  <si>
    <t xml:space="preserve">Decreto 121 </t>
  </si>
  <si>
    <t>Por medio del cual se establecen medidas transitorias con el fin de garantizar la prestación del servicio público de transporte, la movilidad en la ciudad de Bogotá D.C. y el cumplimiento de los protocolos de bioseguridad para mitigar, controlar y realizar el adecuado manejo de la pandemia del Coronavirus COVID-19, durante el estado de
calamidad pública declarado en el distrito capital y se toman otras determinaciones.</t>
  </si>
  <si>
    <t>Alcaldía Mayor de Bogotá</t>
  </si>
  <si>
    <t>Esta obligación es aplicable a Bogotá: medidas transitorias con el fin de garantizar la prestación del servicio público de transporte, la movilidad en la ciudad de Bogotá D.C. y el cumplimiento de los protocolos de bioseguridad para mitigar, controlar y realizar el adecuado manejo de la pandemia del Coronavirus COVID-19, durante el estado de calamidad pública declarado en el distrito capital y se toman otras determinaciones.</t>
  </si>
  <si>
    <t xml:space="preserve">Decreto 126 </t>
  </si>
  <si>
    <t>Por medio del cual se establecen medidas transitorias para el manejo del riesgo derivado de la pandemia por Coronavirus COVID-19 durante el estado de calamidad pública declarado en el distrito capital y se toman otras determinaciones.</t>
  </si>
  <si>
    <t>Esta obligación es aplicable a Bogotá: Medidas transitorias para el manejo del riesgo derivado de la pandemia por Coronavirus COVID-19 durante el estado de calamidad pública declarado en el distrito capital y se toman otras determinaciones.</t>
  </si>
  <si>
    <t xml:space="preserve">Decreto 749 </t>
  </si>
  <si>
    <t>Por el cual se imparten instrucciones en virtud de la emergencia sanitaria generada por la pandemia del Coronavirus COVID-19 y el mantenimiento del orden público.</t>
  </si>
  <si>
    <t>Toda la norma que se enfoca en: Aislamiento, ejecución y garantías para prevenir, controlar y contener el COVID-19.</t>
  </si>
  <si>
    <t xml:space="preserve">Decreto 131  </t>
  </si>
  <si>
    <t>Por el cual se imparten lineamientos para dar continuidad a la ejecución de la medida de aislamiento obligatorio en Bogotá D.C. y se toman otras determinaciones.</t>
  </si>
  <si>
    <t>Esta obligación es aplicable a Bogotá:  lineamientos para dar continuidad a la ejecución de la medida de aislamiento obligatorio en Bogotá D.C. y se toman otras determinaciones.</t>
  </si>
  <si>
    <t xml:space="preserve">Decreto 132 </t>
  </si>
  <si>
    <t>Por el cual se adoptan medidas transitorias de policía para garantizar el orden público en la Localidad de Kennedy, con ocasión de la declaratoria de calamidad pública efectuada mediante Decreto Distrital 087 del 2020 por la pandemia de Coronavirus COVID-19.</t>
  </si>
  <si>
    <t>Esta obligación es aplicable a Bogotá: medidas transitorias de policía para garantizar el orden público en la Localidad de Kennedy, con ocasión de la declaratoria de calamidad pública efectuada mediante Decreto Distrital 087 del 2020 por la pandemia de Coronavirus COVID-19.</t>
  </si>
  <si>
    <t>Decreto 134</t>
  </si>
  <si>
    <t>Por el cual se modifica el Decreto 131 del 2020 «Por el cual se imparten lineamientos para dar continuidad a la ejecución de la medida de aislamiento obligatorio en Bogotá D.C. y se toman otras determinaciones.</t>
  </si>
  <si>
    <t>Está Obligación es aplicable a Bogotá: Lineamientos para dar continuidad a la ejecución de la medida de aislamiento obligatorio en Bogotá D.C. y se toman otras determinaciones.</t>
  </si>
  <si>
    <t>Decreto 491</t>
  </si>
  <si>
    <t>Por el cual se adoptan medidas de urgencia para garantizar la atención y la prestación de servicios por parte de las autoridades públicas y los particulares que cumplan funciones públicas y se tomen medidas para la protección laboral y de los contratistas de prestación de servicios de las entidades públicas, en el marco del  estado  de emergencia económica, social y ecológica.</t>
  </si>
  <si>
    <t>Ministerio de Justicia y del  Derecho</t>
  </si>
  <si>
    <t>Art.1 El presente Decreto aplica a todos los organismos y entidades que conforman las ramas del poder público en sus distintos órdenes, sectores y niveles, órganos de control, órganos autónomos e independientes del Estado, y a los particulares cuando cumplan funciones públicas. A todos ellos se les dará el nombre de autoridades.                                                                                                                                                                    Art.2 El presente Decreto, en el marco de los hechos que dieron lugar a la Emergencia Económica, Social y Ecológica, esto es, la Emergencia Sanitaria declarada por el Ministerio de Salud y Protección Social, tiene por objeto que las autoridades cumplan con la finalidad de proteger y garantizar los derechos y libertades de las personas, la primacía de los intereses generales, la sujeción de las autoridades a la Constitución y demás preceptos del ordenamiento jurídico, el cumplimiento de los fines y principios estatales, el funcionamiento eficiente y democrático de la administración y la observancia de los deberes del Estado y de los particulares.                                                                                                                                                                     Art 3  Prestación de los servicios a cargo de las autoridades. Para evitar el contacto entre las personas, propiciar el distanciamiento social y hasta tanto permanezca vigente la Emergencia Sanitaria declarada por el Ministerio de Salud y Protección Social, las autoridades a que se refiere el artículo 1 del presente Decreto velarán por prestar los servicios a su cargo mediante la modalidad de trabajo en casa, utilizando las tecnologías de la información y las comunicaciones.
Las autoridades darán a conocer en su página web los canales oficiales de comunicación e información mediante los cuales prestarán su servicio, así como los mecanismos tecnológicos que emplearán para el registro y respuesta de las peticiones.
En aquellos eventos en que no se cuente con los medios tecnológicos para prestar el servicio en los términos del inciso anterior, las autoridades deberán prestar el servicio de forma presencial. No obstante, por razones sanitarias, las autoridades podrán ordenar la suspensión del servicio presencial, total o parcialmente, privilegiando los servicios esenciales, el funcionamiento de la economía y el mantenimiento del aparato productivo empresarial.
En ningún caso la suspensión de la prestación del servicio presencial podrá ser mayor a la duración de la vigencia de la Emergencia Sanitaria declarada por el Ministerio de Salud y Protección Social.
 PARÁGRAFO. En ningún caso, los servidores públicos y contratistas del Estado que adelanten actividades que sean estrictamente necesarias para prevenir, mitigar y atender la emergencia sanitaria por causa del Coronavirus COVID-19, y garantizar el funcionamiento de los servicios indispensables del Estado podrán suspender la prestación de los servicios de forma presencial. Las autoridades deberán suministrar las condiciones de salubridad necesarias para la prestación del servicio presencial     Art 15 Durante el período de aislamiento preventivo obligatorio las autoridades dispondrán las medidas necesarias para que los servidores públicos y docentes ocasionales o de hora cátedra de instituciones de educación superior públicas cumplan sus funciones mediante la modalidad de trabajo en casa, ·haciendo uso de las tecnologías de la información y las comunicaciones.
 En ningún momento la declaratoria de Emergencia Económica, Social y Ecológica y la declaratoria de Emergencia Sanitaria, así como las medidas que se adopten en desarrollo de las mismas, podrán suspender la remuneración mensual o los honorarios a los que tienen derecho los servidores públicos o docentes ocasionales o de hora cátedra de instituciones de educación superior pública, respectivamente.
PARÁGRAFO. Cuando las funciones que desempeña un servidor público, un docente ocasional o de hora cátedra no puedan desarrollarse mediante el trabajo en casa, las autoridades competentes podrán disponer que, durante la Emergencia Sanitaria, y excepcionalmente, éstos ejecuten desde su casa actividades similares o equivalentes a la naturaleza del cargo que desempeñan                                                                 Art 16 Durante el período de aislamiento preventivo obligatorio las personas naturales vinculadas a las entidades públicas mediante contrato de prestación de servicios profesionales y de apoyo a la gestión, continuarán desarrollando sus objetos y obligaciones contractuales mediante trabajo en casa y haciendo uso de las tecnologías de la información y las comunicaciones. Aquellos contratistas cuyas obligaciones sólo se puedan realizar de manera presencial, continuarán percibiendo el valor de los honorarios durante el período de aislamiento preventivo obligatorio, previa verificación por parte del supervisor de la cotización al Sistema General de Seguridad Social. Esto sin perjuicio de que una vez superados los hechos que dieron lugar a la Emergencia Sanitaria cumplan con su objeto y obligaciones en los términos pactados en sus contratos.
 La declaratoria de Emergencia Económica, Social y Ecológica y la declaratoria de Emergencia Sanitaria, así como las medidas que se adopten en desarrollo de las mismas no constituyen causal para terminar o suspender unilateralmente los contratos de prestación de servicios profesionales y de apoyo a la gestión celebrados con el Estado.
 PARÁGRAFO. Para la recepción, trámite y pago de los honorarios de los contratistas, las entidades del Estado deberán habilitar mecanismos electrónicos         Art 17  Los contratos de prestación de servicios administrativos, suscritos por personas jurídicas con entidades públicas, cuyo objeto sea la prestación del servicio de vigilancia, aseo, y/o cafetería, transporte y demás servicios de esta naturaleza no serán suspendidos mientras dure el aislamiento preventivo obligatorio. Para que se efectúe el pago a las empresas contratistas éstas deberán certificar el pago de nómina y seguridad social a los empleados que se encuentren vinculados al inicio de la Emergencia Sanitaria.
 PARÁGRAFO. Para la recepción, trámite y pago de facturas y cuentas de cobro, las entidades del Estado deberán habilitar mecanismos electrónicos.                                             Art 18 Las autoridades deberán reportar a las respectivas Aseguradoras de Riesgos Laborales la lista de los servidores públicos y contratistas que durante el período de aislamiento preventivo obligatorio presenten sus servicios a través de teletrabajo o trabajo en casa</t>
  </si>
  <si>
    <t>Decreto 878</t>
  </si>
  <si>
    <t>Por el cual se modifica y prorroga la vigencia del Decreto 749 del 28 de mayo de 2020 "Por el cual se imparten instrucciones en virtud de la emergencia sanitaria generada por la pandemia del Coronavirus COVID-19, y el mantenimiento del orden público", modificado por el Decreto 847 del 14 de junio de 2020.</t>
  </si>
  <si>
    <t>Acatar las instrucciones en virtud de la emergencia sanitaria generada por la pandemia del Coronavirus COVID-19, y el mantenimiento del orden público", modificado por el Decreto 847 del 14 de junio de 2020.</t>
  </si>
  <si>
    <t>SEGURIDAD SOCIAL</t>
  </si>
  <si>
    <t xml:space="preserve">Resolución 2514 </t>
  </si>
  <si>
    <t>Por la cual se modifica el Anexo Técnico 2 “Aportes a Seguridad Social de Activos”, del artículo 1o de la Resolución 2388 de 2016, en el sentido de ajustar el tipo de planilla “O. Planilla Obligaciones determinadas por la UGPP.</t>
  </si>
  <si>
    <t>Ajustar el tipo de planilla “O. Planilla Obligaciones determinadas por la UGPP.</t>
  </si>
  <si>
    <t xml:space="preserve">Resolución 454 </t>
  </si>
  <si>
    <t>Por la cual se modifican los anexos técnicos 2,3,4,y 5 del artículo 1 de la Resolución 2388 de 2016.</t>
  </si>
  <si>
    <t>Validación de afiliación a la ARL:
 Cotizantes como dependientes, servicio doméstico, trabajador de tiempo parcial, aprendices en etapa productiva, entre otros; serán objeto de verificación con respecto a la Arl en la que se reportan afiliados por parte de su empleador.  Esto contribuirá a evitar realizar pagos a la administradora de riesgos laborales equivocada.
*No aplica para cotizantes independientes
Tipo de Salario:Los empleadores ahora podrán reportar si el salario de sus trabajadores es Fijo o Variable, de la misma manera en que vienen reportando si el salario de un trabajador es integral.  Para esto se dispondrá de un campo en la planilla e modo que el aportante tenga la opción de escoger alguna de estas tres opciones de tipo de salario para sus trabajadores que correspondan a los siguientes tipos de cotizante:</t>
  </si>
  <si>
    <t>Decreto 176 
Julio 27 de 2020</t>
  </si>
  <si>
    <t>Por medio del cual se imparten medidas de protección para población en alto riesgo del Distrito Capital</t>
  </si>
  <si>
    <t>Aplicable a Bogotá: Lineamientos sobre medidas de protección para población en alto riesgo del Distrito Capital</t>
  </si>
  <si>
    <t xml:space="preserve">SISTEMA GENERAL DE RIESGOS LABORALES </t>
  </si>
  <si>
    <t>Tabla de cotización al SGRL</t>
  </si>
  <si>
    <t>Decreto 1772 de 1994
incorporado en el decreto unico reglamentario 1072 de 2015. articulos
2.2.4.2.1.1. al 2.2.4.2.1.7 y 
2.2.4.3.1. al  2.2.4.3.8.</t>
  </si>
  <si>
    <t>Por el cual se reglamenta la afiliación y las cotizaciones al sistema general de riesgos profesionales</t>
  </si>
  <si>
    <t>AriiCL/ío1 ". Objeto. La presente ley tiene por objeto fortalecer y garantIzar el desarrolle· integral de la familia, como núcleo fundamental de la sociedad.</t>
  </si>
  <si>
    <t xml:space="preserve">
Afiliación Trabajadores Independientes</t>
  </si>
  <si>
    <t>Parte 2 - Título 4, Capítulo 3, Art. 2.2.4.3.1. ; Art. 2.2.4.3.2. : Determinación de la cotización. Las cotizaciones al Sistema General de Riesgos Profesionales se determinan de acuerdo con: a) La actividad económica del empleador; b) Índice de lesiones incapacitantes de cada empleador, calculado según la metodología general definida por el Ministerio de Trabajo y Seguridad Social, y c) El cumplimiento de las políticas y la ejecución de los programas sobre salud ocupacional, determinados por la entidad administradora de riesgos profesionales a la cual se encuentra afiliado el empleador. Obligatoriedad de las cotizaciones. Durante la vigencia de la relación laboral, los empleadores deberán efectuar cotizaciones obligatorias al Sistema General de Riesgos Profesionales. El no pago de dos o más cotizaciones periódicas, implica además de las sanciones legales, la desafiliación automática al Sistema General de Riesgos Profesionales; de acuerdo con el reglamento de afiliación y cobranzas de la correspondiente entidad administradora, quedando a cargo del respectivo empleador la responsabilidad de la atención y pago de las prestaciones económicas y asistenciales contempladas en el Decreto 1295 de 1994, las cuales no podrán asegurarse con ninguna entidad distinta a las legalmente previstas como administradoras de riesgos profesionales. La desafiliación automática no libera al empleador de la obligación de afiliación y pago de las cotizaciones en mora, ni las correspondientes al tiempo durante el cual estuvo desafiliado del Sistema General de Riesgos Profesionales. La entidad administradora a la cual se encontraba afiliado deberá iniciar las acciones de cobro a que haya lugar.</t>
  </si>
  <si>
    <t>Afiliación del trabajador independiente</t>
  </si>
  <si>
    <t>Decreto 3615 de 2005</t>
  </si>
  <si>
    <t xml:space="preserve">
Por el cual se reglamenta la afiliación de los trabajadores independientes de manera colectiva al Sistema de Seguridad Social Integral. 
</t>
  </si>
  <si>
    <t>Art 3 Afiliación del trabajador independiente de manera colectiva al Sistema de Seguridad Social Integral. El trabajador independiente deberá acreditar, ante las entidades administradoras del Sistema de Seguridad Social Integral, su vinculación a una agremiación o asociación mediante certificación escrita expedida por la misma. La vinculación del trabajador independiente a cualquiera de las agremiaciones o asociaciones que cumplan las funciones establecidas en el presente Decreto no constituye relación o vínculo laboral. El trabajador independiente que voluntariamente quiera afiliarse a través de estas entidades al Sistema General de Riesgos Profesionales debe estar previamente afiliado a los Sistemas Generales de Seguridad Social en Salud y Pensiones.</t>
  </si>
  <si>
    <t>Circular 38 de 2014</t>
  </si>
  <si>
    <t>Afiliación y pago de la cotización de trabajadores independientes que realizan actividades de alto riesgo al sistema general de riesgos laborales</t>
  </si>
  <si>
    <t>Toda. Realizar y/o controlar la afiliación; el costo de la cotización debe ser asumida por empresa o entidad contratante, de manera anticipada. 
los trabajadores independientes que realicen actividades clasificadas en los riesgos IV y V, se deben afiliar al Sistema General de Riesgos Laborales sin que sea necesario presentar copia - del contrato de prestación de servicios. Igualmente, que el costo de la cotización debe ser asumida por empresa o entidad contratante, de manera anticipada. Las Administradoras de Riesgos Laborales no podrán rechazar, dilatar, dificultar o negar la afiliación de trabajadores independientes que realicen actividades clasificadas como de riesgo IV ó V, so pena de sufrir las sanciones previstas en el artículo 91 del Decreto Ley 1295 de 1994.</t>
  </si>
  <si>
    <t>Decreto 1703 de 2002
derogado por el decreto 2353 de 2015 con excepción de los artículos 24, 36 Y 39;</t>
  </si>
  <si>
    <t>Por el cual se adoptan medidas para promover y controlar la afiliación y el pago de aportes en el Sistema General de Seguridad Social en Salud</t>
  </si>
  <si>
    <t>Art. 23: Cotizaciones en contratación no laboral. Para efectos de lo establecido en el artículo 271 de la Ley 100 de 1993, en los contratos en donde esté involucrada la ejecución de un servicio por una persona natural en favor de una persona natural o jurídica de derecho público o privado, tales como contratos de obra, de arrendamiento de servicios, de prestación de servicios, consultoría, asesoría y cuya duración sea superior a tres (3) meses, la parte contratante deberá verificar la afiliación y pago de aportes al Sistema General de Seguridad Social en Salud.</t>
  </si>
  <si>
    <t>Reembolsos SGRL</t>
  </si>
  <si>
    <t xml:space="preserve">Decreto 1771 de 1994 </t>
  </si>
  <si>
    <t>Por el cual se reglamenta parcialmente el Decreto 1295 de 1994</t>
  </si>
  <si>
    <t xml:space="preserve">Aplica para todos afiliados al SGRL por concepto de reembolsos de atención inicial de urgencias y prestaciones asistenciales a la Entidad Promotora de Salud </t>
  </si>
  <si>
    <t>Prestaciones asistenciales y económicas</t>
  </si>
  <si>
    <t>Ley 776 de 2002</t>
  </si>
  <si>
    <t xml:space="preserve">Por la cual se dictan normas sobre la organización, administración y prestaciones del Sistema General de Riesgos Profesionales. </t>
  </si>
  <si>
    <t xml:space="preserve">Todo afiliado al Sistema General de Riesgos Profesionales que, en los términos de la presente ley o del Decreto-ley 1295 de 1994, sufra un accidente de trabajo o una enfermedad profesional, o como consecuencia de ellos se incapacite, se invalide o muera, tendrá derecho a que este Sistema General le preste los servicios asistenciales y le reconozca las prestaciones económicas a los que se refieren el Decreto-ley 1295 de 1994.
PARÁGRAFO 2o. Las prestaciones asistenciales y económicas derivadas de un accidente de trabajo o de una enfermedad profesional, serán reconocidas y pagadas por la administradora en la cual se encuentre afiliado el trabajador en el momento de ocurrir el accidente o, en el caso de la enfermedad profesional, al momento de requerir la prestación. 
Cuando se presente una enfermedad profesional, la administradora de riesgos profesionales que asume las prestaciones, podrá repetir proporcionalmente por el valor pagado con sujeción y, en la misma proporción al tiempo de exposición al riesgo que haya tenido el afiliado en las diferentes administradoras, entidades o a su empleador de haber tenido períodos sin cobertura. 
Para enfermedad profesional en el caso de que el trabajador se encuentre desvinculado del Sistema de Riesgos Profesionales, y la enfermedad sea calificada como profesional, deberá asumir las prestaciones la última administradora de riesgos a la cual estuvo vinculado, siempre y cuando el origen de la enfermedad pueda imputarse al período en el que estuvo cubierto por ese Sistema. 
La Administradora de Riesgos Profesionales en la cual se hubiere presentado un accidente de trabajo, deberá responder íntegramente por las prestaciones derivados de este evento, tanto en el momento inicial como frente a sus secuelas, independientemente de que el trabajador se encuentre o no afiliado a esa administradora. 
Las acciones de recobro que adelanten las administradoras son independientes a su obligación de reconocimiento del pago de las prestaciones económicas dentro de los dos (2) meses siguientes contados desde la fecha en la cual se alleguen o acrediten los requisitos exigidos para su reconocimiento. Vencido este término, la administradora de riesgos profesionales deberá reconocer y pagar, en adición a la prestación económica, un interés moratorio igual al que rige para el impuesto de renta y complementarios en proporción a la duración de la mora. Lo anterior, sin perjuicio de las sanciones a que haya lugar. 
MONTO DE LAS PRESTACIONES ECONÓMICAS POR INCAPACIDAD TEMPORAL. Todo afiliado a quien se le defina una incapacidad temporal, recibirá un subsidio equivalente al cien (100%) de su salario base de cotización, calculado desde el día siguiente el que ocurrió el accidente de trabajo y hasta el momento de su rehabilitación, readaptación o curación, o de la declaración de su incapacidad permanente parcial, invalidez o su muerte. El pago se efectuará en los períodos en que el trabajador reciba regularmente su salario.  
MONTO DE LA INCAPACIDAD PERMANENTE PARCIAL. Todo afiliado al Sistema General de Riesgos Profesionales a quien se le defina una incapacidad permanente parcial, tendrá derecho a que se le reconozca una indemnización en proporción al daño sufrido, a cargo de la entidad administradora de riesgos profesionales, en una suma no inferior a dos (2) salarios base de liquidación, ni superior a ve+[@OBLIGACIÓN]inti cuatro (24) veces su salario base de liquidación. 
En aquellas patologías que sean de carácter progresivo, se podrá volver a calificar y modificar el porcentaje de la pérdida de la capacidad laboral. En estos casos, la Administradora sólo estará obligada a reconocer el mayor valor resultante de restarle al monto de la nueva indemnización el valor previamente reconocido actualizado por IPC, desde el momento del pago hasta la fecha en la que se efectúe el nuevo pago.
El costo del dictamen será a cargo de la Administradora de Riesgos Profesionales, pero el empleador o el trabajador podrán acudir directamente ante dichas juntas. 
MONTO DE LA PENSIÓN DE INVALIDEZ. Todo afiliado al que se le defina una invalidez tendrá derecho, desde ese mismo día, a las siguientes prestaciones económicas, según sea el caso: 
a) Cuando la invalidez es superior al cincuenta por ciento (50%) e inferior al sesenta y seis por ciento (66%), tendrá derecho a una pensión de invalidez equivalente al sesenta por ciento (60%) del ingreso base de liquidación; 
b) Cuando la invalidez sea superior al sesenta y seis por ciento (66%), tendrá derecho a una pensión de invalidez equivalente al setenta y cinco por ciento (75%) del ingreso base de liquidación; 
c) Cuando el pensionado por invalidez requiere el auxilio de otra u otras personas para realizar las funciones elementales de su vida, el monto de la pensión de que trata el literal anterior se incrementa en un quince por ciento (15%). 
MONTO DE LA PENSIÓN DE SOBREVIVIENTES EN EL SISTEMA GENERAL DE RIESGOS PROFESIONALES. El monto mensual de la pensión de sobrevivientes será, según sea el caso: 
a) Por muerte del afiliado el setenta y cinco por ciento (75%) del salario base de liquidación; 
b) Por muerte del pensionado por invalidez el ciento por ciento (100%) de lo que aquel estaba recibiendo como pensión. 
Cuando el pensionado disfrutaba de la pensión reconocida con fundamento en el literal c) del artículo 10 de la presente ley la pensión se liquidará y pagará descontando el quince por ciento (15%) que se le reconocía al causante+[@OBLIGACIÓN]
</t>
  </si>
  <si>
    <t xml:space="preserve"> Decreto 1352 de 2013
incorporado en el decreto unico reglamentario 1072 de 2015. articulos . 
2.2.5.1.1.- 2.2.5.1.25</t>
  </si>
  <si>
    <t>2013 /2015</t>
  </si>
  <si>
    <t>Por el cual se reglamenta la organización y funcionamiento de las Juntas de Calificación de invalidez y se dictan otras disposiciones</t>
  </si>
  <si>
    <t>Campo de aplicación. El presente capítulo se aplicará a las siguientes personas y entidades:
1. De conformidad con los dictámenes que se requieran producto de las calificaciones realizadas en la primera oportunidad:
1.1. Afiliados al sistema general de riesgos laborales o sus beneficiarios;
1.2. Trabajadores y servidores públicos del territorio nacional de los sectores público y privado;
1.3. Trabajadores independientes afiliados al sistema de seguridad social integral;
1.4. Empleadores;
1.5. Pensionados por invalidez;
1.6. Personal civil del Ministerio de Defensa y de las Fuerzas Militares;
1.7. Personal no uniformado de la Policía Nacional vinculado con posterioridad a la vigencia de la Ley 100 de 1993;
1.8. Personas no afiliadas al sistema de seguridad social, que hayan estado afiliados al sistema general de riesgos laborales;
1.9. Personas no activas del sistema general de pensiones;
1.10. Administradoras de riesgos laborales, ARL;
1.11. Empresas promotoras de salud, EPS;
1.12. Administradoras del sistema general de pensiones;
1.13. Compañías de seguros que asuman el riesgo de invalidez y muerte;
1.14. Afiliados al Fondo de Previsión Social del Congreso de la República;
1.15. El pensionado por invalidez o aspirante a beneficiario o la persona que demuestre que aquel está imposibilitado, o personas que demuestren interés jurídico.</t>
  </si>
  <si>
    <t>Actividades de alto riesgo</t>
  </si>
  <si>
    <t>Decreto 2090 de 2003</t>
  </si>
  <si>
    <t>Por el cual se definen las actividades de alto riesgo para la salud del trabajador y se modifican y señalan las condiciones, requisitos y beneficios del régimen de pensiones de los trabajadores que laboran en dichas actividades</t>
  </si>
  <si>
    <t>Exigir a los contratistas que realicen trabajos catalogados como actividades de alto riesgo el cumplimiento de la norma.</t>
  </si>
  <si>
    <t>Sistema de Garantía de Calidad del Sistema General
de Riesgos Profesionales</t>
  </si>
  <si>
    <t>Decreto 2923 de 2011</t>
  </si>
  <si>
    <t>Por el cual se establece el Sistema de Garantía de Calidad del Sistema General
de Riesgos Profesionales</t>
  </si>
  <si>
    <t>Las disposiciones del presente Decreto y de las normas que se desprenden del mismo se aplicarán por parte de los integrantes, respecto del cumplimiento de sus responsabilidades en materia de prevención de riesgos ocupacionales, desarrollo del programa de salud ocupacional y aplicación de los sistemas de gestión de la seguridad y la salud en el trabajo.</t>
  </si>
  <si>
    <t xml:space="preserve">Parte 2 - Título 4 Capítulo 7 COMPONENTES. El Sistema de Garantía de Calidad del Sistema General de Riesgos Profesionales tendrá los siguientes componentes: 
1. Sistema de Estándares Mínimos. 
2. Auditoría para el Mejoramiento de la Calidad de la Atención en Salud Ocupacional y Riesgos Profesionales. 
3. Sistema de Acreditación. 
4. Sistema de Información para la Calidad. </t>
  </si>
  <si>
    <t>Certificado aptitud psicofísica - Vigilantes</t>
  </si>
  <si>
    <t>Ley 1539 de 2012</t>
  </si>
  <si>
    <t>Por medio de la cual se implementa el certificado de aptitud psicofísica para el porte y tenencia de armas de fuego y se dictan otras disposiciones</t>
  </si>
  <si>
    <t>Las personas naturales que sean vinculadas o que al momento de la entrada en vigencia de la presente ley, estén vinculadas a los servicios de vigilancia y seguridad privada (vigilantes, escoltas y supervisores) y que deban portar o tener armas de fuego, deberán obtener el certificado de aptitud psicofísica para el porte y tenencia de armas de fuego.</t>
  </si>
  <si>
    <t>Decreto 738 de 2013</t>
  </si>
  <si>
    <t>Por el cual se reglamenta parcialmente la Ley 1539 de 2012 y se dictan otras disposiciones.</t>
  </si>
  <si>
    <t xml:space="preserve"> El certificado de aptitud psicofísica señalado en el presente artículo, será expedido sin ningún costo por las Administradoras de Riesgos Laborales, para lo cual podrán contratar con instituciones especializadas que tengan licencia en Salud Ocupacional acreditada en ISOIIEC17024:2003. Las personas jurídicas o naturales, que presten servicios de vigilancia y seguridad privada, con vigilantes, escoltas o supervisores, tendrán un plazo de 12 meses a partir de la expedición del presente Decreto para que el personal vinculado cuente con el citado certificado.</t>
  </si>
  <si>
    <t>Decreto 931 de 2014</t>
  </si>
  <si>
    <t>Por el cual se amplía hasta el 31 de diciembre de 2014 el término para que el personal vinculado de las personas jurídicas o naturales que presten servicios de vigilancia y seguridad privada, con vigilantes, escoltas y/o supervisores, cuenten con el certificado de aptitud psicofísica para el porte y tenencia de armas de fuego</t>
  </si>
  <si>
    <t>Ministerio de Defensa Nacional</t>
  </si>
  <si>
    <t>Toda. Se amplía hasta el 31 de diciembre de 2014 el término para que el personal vinculado de las personas jurídicas o naturales que presten servicios de vigilancia y seguridad privada, con vigilantes, escoltas y/o supervisores, cuenten con el certificado de aptitud psicofísica para el porte y tenencia de armas de fuego</t>
  </si>
  <si>
    <t>Decreto 018 de 2015</t>
  </si>
  <si>
    <t>Por el cual se modifica el artículo 8° del Decreto 738 de 2013, modificado por el 
 artículo 1° del Decreto 931 de 2014.</t>
  </si>
  <si>
    <t xml:space="preserve">
"Las personas jurídicas o naturales, que presten servicios de vigilancia y seguridad privada, con vigilantes, escoltas y/o supervisores, tendrán plazo hasta el 31 de diciembre de 2015, para que el personal vinculado cuente con el
certificado de aptitud psicofísica para el porte y tenencia de armas de fuego.
Parágrafo. Al personal operativo de las empresas de vigilancia y seguridad privada que durante la aplicación del presente decreto se le haya vencido o se le venza el certificado de aptitud psicofísica para el porte y tenencia de armas de fuego, deberán renovarlo de acuerdo con lo señalado en el artículo 1° de la Ley 1539 de 2012".  
</t>
  </si>
  <si>
    <t>Tabla de clasificación actividad económica</t>
  </si>
  <si>
    <t>Decreto 1607 de 2002</t>
  </si>
  <si>
    <t>Por el cual se modifica la Tabla de Clasificación de Actividades Económicas para el Sistema General de Riesgos Profesionales y se dictan otras disposiciones</t>
  </si>
  <si>
    <t xml:space="preserve">La organización deberá adoptar la nueva Tabla de Clasificación de Actividades Económicas para el Sistema General de Riesgos Profesionales </t>
  </si>
  <si>
    <t>Servicios de prevención</t>
  </si>
  <si>
    <t xml:space="preserve">Del total de la cotización las actividades mínimas de promoción y prevención en el Sistema General de Riesgos Laborales por parte de las Entidades Administradoras de Riesgos Laborales serán las siguientes: 
1. Actividades básicas programadas y evaluadas conforme a los indicadores de Riesgos Laborales para las empresas correspondiente al cinco por ciento (5%) del total de la cotización, como mínimo serán las siguientes: 
a) Programas, campañas y acciones de educación y prevención dirigidas a garantizar que sus empresas afiliadas conozcan, cumplan las normas y reglamentos técnicos en salud ocupacional, expedidos por el Ministerio de Trabajo; 
b) Programas, campañas y acciones de educación y prevención, dirigidas a garantizar que sus empresas afiliadas cumplan con el desarrollo del nivel básico del plan de trabajo anual de su Programa de Salud Ocupacional;
c) Asesoría técnica básica para el diseño del Programa de Salud Ocupacional y el plan de trabajo anual de todas las empresas; 
d) Capacitación básica para el montaje de la brigada de emergencias, primeros auxilios y sistema de calidad en salud ocupacional; 
e) Capacitación a los miembros del comité paritario de salud ocupacional en aquellas empresas con un número mayor de 10 trabajadores, o a los vigías ocupacionales, quienes cumplen las mismas funciones de salud ocupacional, en las empresas con un número menor de 10 trabajadores; 
f) Fomento de estilos de trabajo y de vida saludables, de acuerdo con los perfiles epidemiológicos de las empresas; 
g) Investigación de los accidentes de trabajo y enfermedades laborales que presenten los trabajadores de sus empresas afiliadas. 
2. Del noventa y dos por ciento (92%) del total de la cotización, la Entidad Administradora de Riesgos Laborales destinará como mínimo el diez por ciento (10%) para lo siguiente: 
a) Desarrollo de programas regulares de prevención y control de riesgos laborales y de rehabilitación integral en las empresas afiliadas; 
b) Apoyo, asesoría y desarrollo de campañas en sus empresas afiliadas para el desarrollo de actividades para el control de los riesgos, el desarrollo de los sistemas de vigilancia epidemiológica y la evaluación y formulación de ajustes al plan de trabajo anual de las empresas. Los dos objetivos principales de esta obligación son: el monitoreo permanente de las condiciones de trabajo y salud, y el control efectivo del riesgo; 
c) Las administradoras de riesgos laborales deben desarrollar programas, campañas, crear o implementar mecanismos y acciones para prevenir los daños secundarios y secuelas en caso de incapacidad permanente parcial e invalidez, para lograr la rehabilitación integral, procesos de readaptación y reubicación laboral; 
d) Diseño y asesoría en la implementación de áreas, puestos de trabajo, maquinarias, equipos y herramientas para los procesos de reinserción laboral, con el objeto de intervenir y evitar los accidentes de trabajo y enfermedades Laborales; 
e) Suministrar asesoría técnica para la realización de estudios evaluativos de higiene ocupacional o industrial, diseño e instalación de métodos de control de ingeniería, según el grado de riesgo, para reducir la exposición de los trabajadores a niveles permisibles. 
3. Hasta el tres (3%) del total de la cotización se destinará para el Fondo de Riesgos Laborales. El Gobierno Nacional a través de los Ministerio de Hacienda y Crédito Publico, Trabajo y Salud y Protección fijará el monto correspondiente previo estudio técnico y financiero que sustente dicha variación. El estudio podrá ser contratado con recursos del Fondo de Riesgos Laborales. 
</t>
  </si>
  <si>
    <t>Multiafiliación en el SGRL</t>
  </si>
  <si>
    <t>Decreto 100 de 2012</t>
  </si>
  <si>
    <t>Por el cual se establecen reglas para cancelar la multiafiliación en el Sistema General de Riesgos Profesionales.</t>
  </si>
  <si>
    <t xml:space="preserve">En el Sistema General de Riesgos Profesionales, está prohibida la multiafiliación. El aportarte solo podrá trasladarse de una entidad administradora de riesgos profesionales en los términos establecidos en los artículos 16 y 33 del Decreto-ley 1295 de 1994, este último modificado por el artículo 21 de la Ley 776 de 2002 y el parágrafo del artículo 2° de la Ley 828 de 2003 y demás normas que las modifiquen, adicionen o sustituyan.
</t>
  </si>
  <si>
    <t>Afiliados al sistema General de Riesgos Laborales</t>
  </si>
  <si>
    <t xml:space="preserve"> En forma obligatoria: 
1. Los trabajadores dependientes nacionales o extranjeros, vinculados mediante contrato de trabajo escrito o verbal y los servidores públicos; las personas vinculadas a través de un contrato formal de prestación de servicios con entidades o instituciones públicas o privadas, tales como contratos civiles, comerciales o administrativos, con una duración superior a un mes y con precisión de las situaciones de tiempo, modo y lugar en que se realiza dicha prestación. 
2. Las Cooperativas y Pre cooperativas de Trabajo Asociado son responsables conforme a la ley, del proceso de afiliación y pago de los aportes de los trabajadores asociados. Para tales efectos le son aplicables todas las disposiciones legales vigentes sobre la materia para trabajadores dependientes y de igual forma le son aplicables las obligaciones en materia de salud ocupacional, incluyendo la conformación del Comité Paritario de Salud Ocupacional (Copaso). 
3. Los jubilados o pensionados, que se reincorporen a la fuerza laboral como trabajadores dependientes, vinculados mediante contrato de trabajo o como servidores públicos.
4. Los estudiantes de todos los niveles académicos de instituciones educativas públicas o privadas que deban ejecutar trabajos que signifiquen fuente de ingreso para la respectiva institución o cuyo entrenamiento o actividad formativa es requisito para la culminación de sus estudios, e involucra un riesgo ocupacional, de conformidad con la reglamentación que para el efecto se expida dentro del año siguiente a la publicación de la presente ley por parte de los Ministerio de Salud y Protección Social. 
5. Los trabajadores independientes que laboren en actividades catalogadas por el Ministerio de Trabajo como de alto riesgo. El pago de esta afiliación será por cuenta del contratante. 
6. Los miembros de las agremiaciones o asociaciones cuyos trabajos signifiquen fuente de ingreso para la institución. 
7. Los miembros activos del Subsistema Nacional de primera respuesta y el pago de la afiliación será a cargo del Ministerio del Interior, de conformidad con la normatividad pertinente.  En concordancia con el Decreto 1771 de 1994 y 1772 de 1994.
b) En forma voluntaria: 
Los trabajadores independientes y los informales, podrán cotizar al Sistema de Riegos Laborales siempre y cuando coticen también al régimen contributivo en salud y de conformidad con la reglamentación que para tal efecto expida el Ministerio de Salud y Protección Social en coordinación con el Ministerio del Trabajo en la que se establecerá el valor de la cotización según el tipo de riesgo laboral al que está expuesta esta población. </t>
  </si>
  <si>
    <t>Monto de las cotizaciones</t>
  </si>
  <si>
    <t xml:space="preserve">El monto de las cotizaciones para el caso de los trabajadores vinculados mediante contratos de trabajo o como servidores públicos no podrá ser inferior al 0.348%, ni superior al 8.7%, del Ingreso Base de Cotización (IBC) de los trabajadores y su pago estará a cargo del respectivo empleador. El mismo porcentaje del monto de las cotizaciones se aplicará para las personas vinculadas a través de un contrato formal de prestación de servidos personales, sin embargo, su afiliación estará a cargo del contratante y el pago a cargo del contratista, exceptuándose lo estipulado en el literal a) numeral 5 del artículo 1° de esta ley. </t>
  </si>
  <si>
    <t>Afiliación Trabajadores Independientes</t>
  </si>
  <si>
    <t>Decreto Nacional 2464 de 2012</t>
  </si>
  <si>
    <t>Por el cual se corrige un yerro en el inciso 2° 
del artículo 6° de la Ley 1562 de 2012</t>
  </si>
  <si>
    <t xml:space="preserve">Artículo  1°. Corríjase el yerro contenido en el inciso segundo del artículo 6° de la Ley Toda. 1562 de 2012, el cual quedará así: 
“Artículo 6°. Monto de las cotizaciones.  El mismo porcentaje del monto de las cotizaciones se aplicará para las personas vinculadas a través de un contrato formal de prestación de servicios personales, sin embargo, su afiliación estará a cargo del contratante y el pago a cargo del contratista, exceptuándose lo estipulado en el literal a) numeral 5 del artículo 2° de esta ley. 
</t>
  </si>
  <si>
    <t>Intermediación de corredores</t>
  </si>
  <si>
    <t>Decreto 1637 de 2013</t>
  </si>
  <si>
    <t>Por el cual se reglamenta el parágrafo 50 del artículo 11 de la Ley 1562 de 2012 y se dictan otras disposiciones"</t>
  </si>
  <si>
    <t>Las Administradoras de Riesgos Laborales y los Empleadores no podrán contratar corredores de seguros, agencias y agentes de seguros que no se encuentren en el Registro Único de Intermediarios del Sistema General de Riesgos Laborales.</t>
  </si>
  <si>
    <t>Decreto 1441 de 2014</t>
  </si>
  <si>
    <t>Por el cual se prorroga el plazo establecido en el artículo 5° del Decreto 1637 de 2013</t>
  </si>
  <si>
    <t>Prorrogar hasta el 31 de diciembre de 2014, el plazo establecido en el artículo 5° del Decreto 1637 de 2013, para que los corredores de seguros, las agencias y agentes de seguros acrediten los requisitos en materia de idoneidad profesional e infraestructura humana y operativa y para que se registren en el Registro Único de Intermediarios.</t>
  </si>
  <si>
    <t>Decreto 60 de 2015</t>
  </si>
  <si>
    <t>Por el cual se prorroga el plazo establecido en el artículo 5o del Decreto número 1637 de 2013, prorrogado por el artículo 1o del Decreto número 1441 de 2014</t>
  </si>
  <si>
    <t xml:space="preserve">Toda: PRÓRROGA. Prorrogar hasta el 30 de junio de 2015 el plazo establecido para que los corredores de seguros y las agencias y agentes de seguros acrediten los requisitos en materia de idoneidad profesional e infraestructura humana y operativa y se registren en el Registro Único de Intermediarios, dispuesto en el artículo 5o del Decreto número 1637 de 2013, prorrogado mediante el artículo 1o del Decreto número 1441 de 2014.
</t>
  </si>
  <si>
    <t>Implementación del Sistema de Gestión de la Seguridad y Salud en el Trabajo (SG-SST).</t>
  </si>
  <si>
    <t>Decreto 1443 de 2014
 incorporado en el decreto unico reglamentario 1072 de 2015. articulos. 
2.2.4.6.1 -2.2.4.6.37</t>
  </si>
  <si>
    <t>La empresa conforme a las directrices para implementar el Sistema de Gestión de la Seguridad y Salud en el Trabajo -SG-SST, deberá aplicar las consideraciones definidas en el Decreto Referenciado.</t>
  </si>
  <si>
    <t>Resolución 957 de 2005</t>
  </si>
  <si>
    <t>Reglamento del Instrumento Andino de Seguridad y Salud en el Trabajo</t>
  </si>
  <si>
    <t>Secretaria General de la Comunidad Andina</t>
  </si>
  <si>
    <t xml:space="preserve">Toda: Artículo 1.- Según lo dispuesto por el artículo 9 de la Decisión 584, los Países Miembros desarrollarán los Sistemas de Gestión de Seguridad y Salud en el Trabajo, para lo cual se podrán tener en cuenta los siguientes aspectos:
a) Gestión administrativa:
1. Política
2. Organización
3. Administración
4. Implementación
5. Verificación
6. Mejoramiento continuo
7. Realización de actividades de promoción en seguridad y salud en el trabajo
8. Información estadística.
b) Gestión técnica:
1. Identificación de factores de riesgo
2. Evaluación de factores de riesgo
3. Control de factores de riesgo
4. Seguimiento de medidas de control.
c) Gestión del talento humano:
1. Selección
2. Información
3. Comunicación
4. Formación
5. Capacitación
6. Adiestramiento
7. Incentivo, estímulo y motivación de los trabajadores.
</t>
  </si>
  <si>
    <t>Decreto 1507  de 2015</t>
  </si>
  <si>
    <t>Por el cual se modifica el Decreto 1 072 de 2015, Único Reglamentario del Sector Trabajo, en lo referente al plazo para obtener el Registro Único de Intermediarios del Sistema General de Riesgos Laborales</t>
  </si>
  <si>
    <t>Artículo 1. Modificación del artículo 2.2.4.10.5. del Decreto Único Reglamentario del Sector Trabajo. El artículo 2.2.4.10.5. del Decreto 1072 de 2015, Único Reglamentario del Sector Trabajo/quedará así:
"Artículo 2.2.4.10.5. Transición. Se concede hasta el 1 de julio de 2016, para que los corredores de seguros, las agencias y agentes de seguros acrediten los requisitos en materia de idoneidad profesional e infraestructura humana y operativa y para que se registren en el Registro Único de Intermediarios. "</t>
  </si>
  <si>
    <t xml:space="preserve">Decreto 1117 Julio de 2016 
</t>
  </si>
  <si>
    <t>Por el cual se modifican los artículos 2.2.4.10.2., 2.2.4.10.3. Y 2.2.4.10.5. Y se</t>
  </si>
  <si>
    <t xml:space="preserve">Ministerio de trabajo </t>
  </si>
  <si>
    <t xml:space="preserve">
"Artículo 2.2.4.10.5. Transición. Se concede hasta el 30 de junio de 2017
para que corredores de seguros, agencias y agentes seguros
acrediten requisitos en materia de idoneidad profesional e infraestructura
humana y operativa y que se registren en el Registro Único de
Intermediarios - RUI." 
</t>
  </si>
  <si>
    <t xml:space="preserve">Resolución 5263 de 2017
</t>
  </si>
  <si>
    <t>Inscripción para el ejercicio de intermediación de seguros en el ramo de riesgos laborales”</t>
  </si>
  <si>
    <t>“ART. 6º—Radicación del formulario. Para la presentación del formulario único de intermediarios de seguros en el ramo de riesgos laborales (FUIRL), este deberá diligenciarse en su totalidad, anexar los soportes y presentar la firma digitalizada, según sea el caso, para recibir el registro de inscripción, actualización o retiro del intermediario en riesgos laborales. Una vez diligenciado el formulario por el corredor de seguros, agencia o agente de seguros para el ramo de riesgos laborales, el sistema generará un número de registro automático con el cual se entiende realizada la inscripción, sin perjuicio de la verificación posterior que adelante el Ministerio del Trabajo respecto de los requisitos y anexos allegados. Se entiende que el corredor de seguros, agencia o agente de seguros manifiesta bajo la gravedad de juramento que la información suministrada es veraz, corresponde a la realidad y cuenta con los requisitos establecidos en el capítulo 10 del título 4 de la parte 2 del libro 2 del Decreto 1072 de 2015, Decreto Único Reglamentario del Sector Trabajo y en la presente resolución.</t>
  </si>
  <si>
    <t>adicionan los artículos 2.2.4.10.8. Y 2.2.4.10.9. del Decreto 1072 de 2015, Decreto</t>
  </si>
  <si>
    <t xml:space="preserve">Parte 2 - Título 4 Capítulo 6Objeto y Campo de Aplicación. El presente capítulo tiene por objeto definir las directrices de obligatorio cumplimiento para implementar el Sistema de Gestión de la Seguridad y Salud en el Trabajo (SG-SST), que deben ser aplicadas por todos los empleadores públicos y privados, los contratantes de personal bajo modalidad de contrato civil, comercial o administrativo, las organizaciones de economía solidaria y del sector cooperativo, las empresas de servicios temporales y tener cobertura sobre los trabajadores dependientes, contratistas, trabajadores cooperados y los trabajadores en misión. </t>
  </si>
  <si>
    <t>Consejo Nacional de Riesgos Laborales ejercerán sus funciones por un período de dos (2) años.</t>
  </si>
  <si>
    <t>Decreto 1905 de Septiembre 22</t>
  </si>
  <si>
    <t>Único Reglamentario del Sector Trabajo, referentes a los requisitos y términos de</t>
  </si>
  <si>
    <t>Que el Gobierno Nacional expidió el Decreto 1834 de 1994, por el cual se reglamentó la integración y funcionamiento del Consejo Nacional de Riesgos Profesionales, hoy Consejo Nacional de Riesgos Laborales y conforme a lo dispuesto en su artículo 7° los representantes por parte de las demás entidades administradoras de riesgos laborales, diferentes a la Compañía Positiva de Seguros, los empleadores, los trabajadores, y de las asociaciones científicas de salud ocupacional, ante el hOY Consejo Nacional de Riesgos Laborales ejercerán sus funciones por un período de dos (2) años.</t>
  </si>
  <si>
    <t xml:space="preserve">Expuestos y siniestros </t>
  </si>
  <si>
    <t>Circular 035 del 22 de Septiembre</t>
  </si>
  <si>
    <t>inscripción para el ejercicio de intermediación de seguros en el ramo de riesgos</t>
  </si>
  <si>
    <t>Monitorear y analizar periódicamente el comportamiento financiero del Sistema General de riesgos Laborales.</t>
  </si>
  <si>
    <t>Pérdida de capacidad laboral</t>
  </si>
  <si>
    <t>Resolución 03745 de Septiembre 21 de 2015</t>
  </si>
  <si>
    <t xml:space="preserve">laborales. </t>
  </si>
  <si>
    <t>Se adoptaran formatos para emitir dictamen de acuerdo al Manual Único para la Calificación de Pérdida de Capacidad Laboral y Ocupacional, para determinar la pérdida de capacidad laboral.</t>
  </si>
  <si>
    <t>Decreto 1669 21 de Octubre de 2016</t>
  </si>
  <si>
    <t xml:space="preserve">Por el cual se Adición de unos artículos a la Sección 7 del Capítulo 1 del Título 6 de la Parte 2 del Libro 2 del Decreto 1072 de 2015, Decreto Único Reglamentario del Sector Trabajo </t>
  </si>
  <si>
    <t>Afiliación y cotización a los Subsistemas de Seguridad Social en Salud, Pensiones y Riesgos Laborales en las prácticas laborales y judicatura. De conformidad con lo previsto en el paráuafo 2 del artículo 2.2.6.1.7.3 del presente decreto, las Cajas de Coml~ensación Familiar, en su condición de administradoras del Fondo de Salid ~ridad de Fomento al Empleo y Protección al Cesante "FOSFEC" y con argo a estos recursos, realizarán la afiliación y cotización a los Subs stemas de Seguridad Social en Salud, Pensiones y Riesgos Labo ales de los estudiantes que hagan parte de los programas de incenrivo para las prácticas laborales y judicatura, en el sector público. paráfrafo 1. La afiliación al Subsistema General de Riesgos Laborales, se r alizará mediante el diligenciamiento del "Formulario único de Afilia ión, Retiro y Novedades de trabajadores y Contratistas" contenido en la Resolución 3796 de 2014 expedida por el Ministerio de Salud y Protepción Social, o la norma que la modifique o sustituya. Corresponderá a la Entidad pública en la que se adelante la práctica laboral o judicatura sumir istrar a las Cajas de Compensación Familiar la siguient información: 1.Actividades que estudiante2, Lugar en cual se desarrollarán sus actividades
3.Clase de riesgo que corresponde a las actividades
4.Horario en el cual deberán ejecutarse Artículo 2.2.6.1.7.8. Inexistencia de relación laboral. los términos establecidos por el inciso primero del artículo 15 la Ley 1780 de 2016, "FOSFEC", no generan relación laboral con el estudiante.Artículo 2.2.6.1.7.9. Pago y monto de la cotización a los Subsistemas  por lo tanto el estudiante y la entidad pública se asimilan, a la condición trabajador dependiente y empleador 
Artículo 2.2.6.1.7.11. Prestaciones económicas y asistenciales. Subsistemas de Seguridad Social en Salud, Pensiones y Riesgos Laborales, reconocerán económicas y a que haya lugar,</t>
  </si>
  <si>
    <t>SISTEMA DE COMPENSACiÓN EN El SISTEMA GENERAL
RIESGOS LABORALES</t>
  </si>
  <si>
    <t>Decreto 2509 de Diciembre 23 de 2015.</t>
  </si>
  <si>
    <t xml:space="preserve">Por el cual se modifica el Capítulo 9 del Título 4 de la Parte 2 del Libro 2 del Decreto 1072 de 2015, referente al Sistema de Compensación Monetaria en el Sistema General de Riesgos Laborales 
</t>
  </si>
  <si>
    <t xml:space="preserve">1. Modificación del Capítulo 9 del Título 4 de la Parle 2 del Libro 2 del Decreto 1072 de 2015. Modifíquese el Capítulo 9 del Título 4 de Parte 2 del Libro :2 del Decreto 1072 de 201 Decreto Único Reglamentario del Sector Trabajo denominado "SISTEMA DE COMPENSACiÓN EN El SISTEMA GENERAL RIESGOS LABORALES", el cual quedará así:  Artículo 2.2.4.9.1.1. Objeto. un mecanismo de compensación monetaria con objeto corregir los efectos de la concentración de riesgos en Sistema General de Riesgos Laborales y sus consecuencias financieras, como adoptar medidas para mitigar la concentración de riesgos en dicho Sistema.
Artículo 2.2.4.9.1.2. Obligatoriedad de afiliación. Las Administradoras Riesgos Laborales están en la obligación de aceptar afiliaciones de todos los empleadores y sus trabajadores y de conformidad con lo previsto en la Ley 1562 o actividad económica que desarrollen.
Artículo 2.2.4.9.1.3. Implementación. garantizar la sostenibilidad financiera Sistema y los derechos trabajadores, Administradoras Riesgos Laborales deberán implementar de manera general y única, un mecanismo compensación económico que impida la selección adversa por clase riesgo, actividad económica, número de trabajadores o accidentalidad laboral. El incumplimiento a obligación, acarreará las previstas en el artículo 1295 del Decreto-ley de 1994. </t>
  </si>
  <si>
    <t>Afiliación trabajadores independientes al Sistema General de Riesgos Laborales</t>
  </si>
  <si>
    <t>Decreto 1563 de Septiembre 30 de 2016</t>
  </si>
  <si>
    <t xml:space="preserve">Por el cual se adiciona al capítulo 2 del título 4 de la parte 2 del libro 2 del
Decreto 1072 de 2015, Decreto Único Reglamentario del Sector Trabajo, una
sección 5 por medio de la cual se reglamenta la afiliación voluntaria al sistema
general de riesgos laborales y se dictan otras disposiciones.
</t>
  </si>
  <si>
    <t xml:space="preserve">Establecer las reglas para la afiliación voluntaria de  los trabajadores
independientes que devenguen uno (1) o más salarios mínimos mensuales
legales vigentes y el pago de aportes sistema general de riesgos laborales, a
través de las administradoras riesgos laborales y mediante uso la
planilla integrada de liquidación aportes PILA. </t>
  </si>
  <si>
    <t>Fórmulario único para Intermediarios  del Sistema General de Riesgos Laborales</t>
  </si>
  <si>
    <t>Decreto 4247 de Octubre 19  de 2016</t>
  </si>
  <si>
    <t>Por el cual se adopta lel formulario único de intermediarios al Sistema General de Riesgos Laborales y se dictan otras disposiciones.</t>
  </si>
  <si>
    <t>Adoptar el formulario  único de intermediarios al Sistema General de Riesgos Laborales -FUIRL-  y el instructivo para que los intermediarios de Seguros en el ramo de riesgos laborales realicen el registro de inscripción, actualización o retiro ante el Ministerio de Trabajo. El formulario e instructivo anexos hacen parte integral de la presente resolución.</t>
  </si>
  <si>
    <t>Formulario Único de Afiliación y Reporte de Novedades al Sistema General de Riesgos Laboraless</t>
  </si>
  <si>
    <t>Resolución 3310 de Agosto 03 de 2018</t>
  </si>
  <si>
    <t>Por la cual se adopta el Formulario Único de Afiliación y Reporte de Novedades al Sistema General de Riesgos Laborales y dictan otras disposiciones.</t>
  </si>
  <si>
    <t>Artículo 1°. Objeto, Artículo 2°. Ámbito de aplicación, Artículo 3°. Disponibilidad de formularios. Las administradoras de riesgos laborales dispondrán en medios electrónicos y en forma física el “Formulario Único de Afiliación y Reporte de Novedades al Sistema General de Riesgos Laborales”.. Artículo 4°. Inspección, vigilancia y control, Artículo 5°. Transitoriedad. El “Formulario Único de Afiliación y Reporte de Novedades al Sistema General de Riesgos Laborales”, debe ser implementado por las entidades administradoras de riesgos laborales a más tardar el último día hábil del mes de octubre de 2018. Hasta tanto podrán utilizar el formulario único de afiliación, retiro y novedades de trabajadores y contratistas establecido en la Resolución número 3796 de 2014, para afiliar, retirar y registrar las novedades. Artículo 6°. Vigencia.</t>
  </si>
  <si>
    <t xml:space="preserve">Comisión Nacional de Seguridad y Salud en el Trabajo "Sector Transporte" </t>
  </si>
  <si>
    <t>Resolución 3710 Septiembre 25 de 2019</t>
  </si>
  <si>
    <t xml:space="preserve">Por la cual se reestructuran las Comisiones Nacionales Sectoriales de Seguridad y Salud
en el Trabajo, se crean otras y se dictan disposiciones generales para su funcionamiento.
</t>
  </si>
  <si>
    <t>CAPÍTULO 10. Comisión Nacional de Seguridad y Salud en el Trabajo del Sector Transporte
Artículo 53. Comisión Nacional de Seguridad y Salud en el Trabajo del Sector Transporte. Confórmese la Comisión Nacional de Seguridad y Salud en el Trabajo del
Sector Transporte, como organismo técnico y operativo de las políticas y orientaciones del Sistema General de Riesgos Laborales, para el desarrollo e implementación de los diferentes programas, acciones, planes y actividades de prevención de riesgos laborales y promoción de la salud, con el fin de consolidar la correcta ejecución de los programas de Seguridad y Salud en el Trabajo, las medidas preventivas y sistemas de vigilancia epidemiológica, para dicho sector.
Artículo 54.Funciones , Artículo 55. Plan de acción, Artículo 56. Integrantes, Artículo 57. Secretaría técnica, Artículo 58. Financiación. .</t>
  </si>
  <si>
    <t>SISTEMA GENERAL DE PENSIONES</t>
  </si>
  <si>
    <t>Pensiones de sobrevivientes</t>
  </si>
  <si>
    <t xml:space="preserve">Ley 717 de 2001 </t>
  </si>
  <si>
    <t xml:space="preserve">Por la cual se establecen términos para el reconocimiento de las pensiones de sobrevivientes y se dictan otras disposiciones.
</t>
  </si>
  <si>
    <t>El reconocimiento del derecho a la pensión de sobrevivientes por parte de la entidad de Previsión Social correspondiente, deberá efectuarse a más tardar dos (2) meses después de radicada la solicitud por el peticionario, con la correspondiente documentación que acredite su derecho</t>
  </si>
  <si>
    <t>Pensiones</t>
  </si>
  <si>
    <t>Ley 100 de 1993</t>
  </si>
  <si>
    <t xml:space="preserve">Se crea el sistema de seguridad social integral y se dictan otras disposiciones 
</t>
  </si>
  <si>
    <t>Congreso de la República de Colombia</t>
  </si>
  <si>
    <t xml:space="preserve">Art. 61 Las personas que al entrar en vigencia el sistema tuvieren cincuenta y cinco (55) años o más de edad, si son hombres, o cincuenta (50) años o más de edad, si son mujeres, salvo que decidan cotizar por lo menos quinientas (500) semanas en el nuevo régimen, caso en el cual será obligatorio para el empleador efectuar los aportes correspondientes. 
</t>
  </si>
  <si>
    <t xml:space="preserve">Circular No. 0004
 Enero 31 de 2018
</t>
  </si>
  <si>
    <t xml:space="preserve"> Reajuste de pensiones para el año 2018</t>
  </si>
  <si>
    <t>Para efectos del reajuste pensional que se debe efectuar en el presente año, basados en el artículo 6° del Decreto Ley 4108 de 2011, la presente circular precisa ajuste pensional.</t>
  </si>
  <si>
    <t>Circular 1 de 2015</t>
  </si>
  <si>
    <t>Reajuste Pensional para el año 2015.</t>
  </si>
  <si>
    <t xml:space="preserve">Toda Para efectos del reajuste pensional que se debe efectuar en el presente año, este Despacho, en desarrollo de lo preceptuado en el artículo 6 del Decreto Ley 4108 de 2011, se permite precisar aspectos a tener en cuenta.
</t>
  </si>
  <si>
    <t>Accidente de Trabajo</t>
  </si>
  <si>
    <t>Enfermedad laboral</t>
  </si>
  <si>
    <t>Es enfermedad laboral la contraída como resultado de la exposición a factores de riesgo inherentes a la actividad laboral o del medio en el que el trabajador se ha visto obligado a trabajar, etc.</t>
  </si>
  <si>
    <t>Decision 584 de 2004</t>
  </si>
  <si>
    <t>Instrumento Andino de Seguridad y
Salud en el Trabajo.
DECIDE:
Adoptar el siguiente “Instrumento Andino de Seguridad y Salud en el Trabajo”.</t>
  </si>
  <si>
    <t>CAN</t>
  </si>
  <si>
    <t xml:space="preserve">Capitulo III Articulo 11 Articulo 12m) Enfermedad profesional: Una enfermedad contraída como resultado de la exposición a factores de riesgo inherentes a la actividad laboral.
</t>
  </si>
  <si>
    <t>Condiciones psicosociales cuya identificación y evaluación muestra efectos negativos en la salud de los trabajadores o en el trabajo</t>
  </si>
  <si>
    <t>Decision 584 de 2004
concepto de accidente de trabajo  vigente en Colombia: art. 3 ley 1562 de 2012</t>
  </si>
  <si>
    <t>Capitulo III Articulo 11 Articulo 12 n) Accidente de trabajo: Es accidente de trabajo todo suceso repentino que sobrevenga por causa o con ocasión del trabajo, y que produzca en el trabajador una lesión orgánica, una perturbación funcional, una invalidez o la muerte. Es también accidente de trabajo aquel que se produce durante la ejecución de órdenes del empleador, o durante la ejecución de una labor bajo su autoridad, aun fuera del lugar y horas de trabajo. Las legislaciones de cada país podrán definir lo que se considere accidente de trabajo respecto al que se produzca durante el traslado de los trabajadores desde su residencia a los lugares de trabajo o viceversa.</t>
  </si>
  <si>
    <t>Accidente grave</t>
  </si>
  <si>
    <t>Aquel que trae como consecuencia amputación de cualquier segmento corporal; fractura de huesos largos (fémur, tibia, peroné, húmero, radio y cúbito); trauma craneoencefálico; quemaduras de segundo y tercer grado; lesiones severas de mano, tales como aplastamiento o quemaduras; lesiones severas de columna vertebral con compromiso de médula espinal; lesiones oculares que comprometan la agudeza o el campo visual o lesiones que comprometan la capacidad auditiva</t>
  </si>
  <si>
    <t>Exámenes médicos ocupacionales</t>
  </si>
  <si>
    <t>Resolución 2346 de 2007</t>
  </si>
  <si>
    <t>Por la cual se regula la práctica de evaluaciones médicas ocupacionales y el manejo y contenido de las historias clínicas ocupacionales</t>
  </si>
  <si>
    <t>Acto médico mediante el cual se interroga y examina a un trabajador, con el fin de monitorear la exposición a factores de riesgo y determinar la existencia de consecuencias en la persona por dicha exposición. Incluye anamnesis, examen físico completo con énfasis en el órgano o sistema blanco, análisis de pruebas clínicas y para clínicas, tales como: de laboratorio, imágenes diagnósticas, electrocardiograma, y su correlación entre ellos para emitir un diagnóstico y las recomendaciones.</t>
  </si>
  <si>
    <t>Acoso laboral</t>
  </si>
  <si>
    <t xml:space="preserve">Resolución 1010 de 2006 </t>
  </si>
  <si>
    <t>Por medio de la cual se adoptan medidas para prevenir, corregir y sancionar el acoso laboral y otros hostigamientos en el marco de las relaciones de trabajo.</t>
  </si>
  <si>
    <t>Toda conducta persistente y demostrable, ejercida sobre un empleado, trabajador por parte de un empleador, un jefe o superior jerárquico inmediato o mediato, un compañero de trabajo o un subalterno, encaminada a infundir miedo, intimidación, terror y angustia, a causar perjuicio laboral, generar desmotivación en el trabajo, o inducir la renuncia del mismo.</t>
  </si>
  <si>
    <t>Ley Estatutaria  1622 de 2013</t>
  </si>
  <si>
    <t>Por medio de la cual se expide el estatuto de ciudadanía juvenil y se dictan otras disposiciones</t>
  </si>
  <si>
    <t xml:space="preserve">Art 74. Modifíquese el numeral 3 del artículo 2o de la Ley 1010 de 2006, por medio de la cual se adoptan medidas para prevenir, corregir y sancionar el acoso laboral y otros hostigamientos en el marco de las relaciones de trabajo, el cual quedará así: 
“Discriminación laboral: todo trato diferenciado por razones de raza, género, edad, origen familiar o nacional, credo religioso, preferencia política o situación social que carezca de toda razonabilidad desde el punto de vista laboral”. 
</t>
  </si>
  <si>
    <t>Incapacidad temporal</t>
  </si>
  <si>
    <t>Se entiende por incapacidad temporal, aquella que según el cuadro agudo de la enfermedad o lesión que presente el afiliado al Sistema General de Riesgos Profesionales, le impida desempeñar su capacidad laboral por un tiempo determinado</t>
  </si>
  <si>
    <t>Incapacidad permanente parcial</t>
  </si>
  <si>
    <t>Se considera como incapacitado permanente parcial, al afiliado que, como consecuencia de un accidente de trabajo o de una enfermedad profesional, presenta una disminución definitiva, igual o superior al cinco por ciento 5%, pero inferior al cincuenta por ciento 50% de su capacidad laboral, para lo cual ha sido contratado o capacitado</t>
  </si>
  <si>
    <t>Estado de invalidez</t>
  </si>
  <si>
    <t>Para los efectos del Sistema General de Riesgos Profesionales, se considera inválida la persona que por causa de origen profesional, no provocada intencionalmente, hubiese perdido el cincuenta por ciento (50%) o más de su capacidad laboral de acuerdo con el Manual Único de Calificación de Invalidez vigente a la fecha de la calificación</t>
  </si>
  <si>
    <t>Riesgos laborales</t>
  </si>
  <si>
    <t>Son Riesgos Profesionales el accidente que se produce como consecuencia directa del trabajo o labor desempeñada, y la enfermedad que haya sido catalogada como profesional por el Gobierno Nacional</t>
  </si>
  <si>
    <t>Riesgo potencial</t>
  </si>
  <si>
    <t>Decreto 614 de 1984
artículos 36, 37, 38, 39 y 40 derogados por el Decreto 16 de 1997</t>
  </si>
  <si>
    <t>Es el riesgo de carácter latente, susceptible de causar daño a la salud cuando fallan o dejan de operar los mecanismos de control.</t>
  </si>
  <si>
    <t>CONTRATISTAS</t>
  </si>
  <si>
    <t>Afiliación, cobertura y el pago de aportes en el Sistema General de Riesgos Laborales de contratistas</t>
  </si>
  <si>
    <t>Decreto 723 de 2013
incorporado en el decreto unico reglamentario 1072 de 2015. articulos 
2.2.4.2.2.1-2.2.4.2.2.24</t>
  </si>
  <si>
    <t xml:space="preserve">Por el cual se reglamenta la afiliación al Sistema General de Riesgos Laborales de las personas vinculadas a través de un contrato formal de prestación de servicios con entidades o instituciones públicas o privadas y de los trabajadores independientes que laboren en actividades de alto riesgo y se dictan otras disposiciones.
</t>
  </si>
  <si>
    <t>Artículo 2.2.4.2.2.2.°. Campo de aplicación. El presente decreto se aplica a todas las personas vinculadas a través de un contrato formal de prestación de servicios, con entidades o instituciones públicas o privadas con una duración superior a un (1) mes y a los contratantes, conforme a lo previsto en el numeral 1 del literal a) del artículo 2° de la Ley 1562 de 2012 y a los trabajadores independientes que laboren en actividades catalogadas por el Ministerio del Trabajo como de alto riesgo, tal y como lo prevé el numeral 5 del literal a) del artículo 2° de la Ley 1562 de 2012. 
Parágrafo 1°. Para efectos del presente decreto, todas las personas vinculadas a través de un contrato formal de prestación de servicios con una duración superior a un (1) mes, se entenderán como contratistas.
Parágrafo 2°. Se entiende como contrato formal de prestación de servicios, aquel que conste por escrito. Tratándose de entidades o instituciones públicas, se entienden incluidos los contratos de prestación de servicios independientemente del rubro presupuestal con cargo al cual se efectúa el pago.</t>
  </si>
  <si>
    <t>Tercerización, Vinculación a entidades públicas o privadas a través de Cooperativas</t>
  </si>
  <si>
    <t>Decreto 683
Abril 18 de 2018</t>
  </si>
  <si>
    <t>Po la cual se deroga el Capítulo 2 del Titulo 3 de la Parte 2 del Libro 2 del Decreto 1072de 2015, Decreto Único Reglamentario del Sector Trabajo y Decreto 583 de 2016</t>
  </si>
  <si>
    <t>Derogar en su integridad el Capítulo 2 del Titulo 3 de la Parte 2 del Libro 2 del Decreto 1072de 2015, Decreto Único Reglamentario del Sector Trabajo y Decreto 583 de 2016, por lo que este último se entiende igualmente derogado.</t>
  </si>
  <si>
    <t xml:space="preserve">El presente decreto tiene por objeto establecer reglas para llevar a cabo la afiliación, cobertura y el pago de aportes en el Sistema General de Riesgos Laborales de las personas vinculadas a través de contrato formal de prestación de servicios con entidades o instituciones públicas o privadas, tales como contratos civiles, comerciales o administrativos y de los trabajadores independientes que laboren en actividades de alto riesgo.
*El presente decreto se aplica a todas las personas vinculadas a través de un contrato formal de prestación de servicios, con entidades o instituciones públicas o privadas con una duración superior a un (1) mes y a los contratantes, conforme a lo previsto en el numeral 1 del literal a) del artículo 2° de la Ley 1562 de 2012 y a los trabajadores independientes que laboren en actividades catalogadas por el Ministerio del Trabajo como de alto riesgo, tal y como lo prevé el numeral 5 del literal a) del artículo 2° de la Ley 1562 de 2012.
 *El contratante debe afiliar al Sistema General de Riesgos Laborales a los contratistas objeto del presente decreto, de conformidad con lo establecido en el parágrafo 3° del artículo 2° de la Ley 1562 de 2012. El incumplimiento de esta obligación, hará responsable al contratante de las prestaciones económicas y asistenciales a que haya lugar.
*Al contratista le corresponde pagar de manera anticipada, el valor de la cotización al Sistema General de Riesgos Laborales, cuando la afiliación sea por riesgo I, II o III, conforme la clasificación de actividades económicas establecidas en el Decreto 1607 de 2002 o la norma que lo modifique, adicione o sustituya.
El contratante debe pagar el valor de la cotización de manera anticipada, cuando la afiliación del contratista sea por riesgo IV o V.
 </t>
  </si>
  <si>
    <t>Control y pago anticipado</t>
  </si>
  <si>
    <t xml:space="preserve">Artículo 2.2.4.2.2.13.. Pago de la cotización. Las Entidades o Instituciones públicas o privadas contratantes y los contratistas, según corresponda, deberán realizar el pago mensual de las cotizaciones al Sistema General de Riesgos Laborales de manera anticipada, dentro de los términos previstos por las normas vigentes.
Al contratista le corresponde pagar de manera anticipada, el valor de la cotización al Sistema General de Riesgos Laborales, cuando la afiliación sea por riesgo I, II o III, conforme la clasificación de actividades económicas establecidas en el Decreto 1607 de 2002 o la norma que lo modifique, adicione o sustituya.
El contratante debe pagar el valor de la cotización de manera anticipada, cuando la afiliación del contratista sea por riesgo IV o V.
</t>
  </si>
  <si>
    <t>Obligación Contratante</t>
  </si>
  <si>
    <t xml:space="preserve">Artículo 2.2.4.2.2.15. Obligaciones del contratante. El contratante debe cumplir con las normas del Sistema General de Riesgos Laborales, en especial, las siguientes:
1. Reportar a la Administradora de Riesgos Laborales los accidentes de trabajo y enfermedades laborales.
2. Investigar todos los incidentes y accidentes de trabajo.
3. Realizar actividades de prevención y promoción.
4. Incluir a las personas que les aplica el presente decreto en el Sistema de Gestión de Seguridad y Salud en el Trabajo.
5. Permitir la participación del .contratista en las capacitaciones que realice el Comité Paritario de Seguridad y Salud en el Trabajo.
6. Verificar en cualquier momento el cumplimiento de los requisitos de seguridad y salud necesarios para cumplir la actividad contratada de las personas a las que les aplica el presente decreto.
7. Informar a los contratistas afiliados en riesgo IV y/o V sobre los aportes efectuados al Sistema General de Riesgos Laborales.
8. Adoptar los mecanismos necesarios para realizar el pago anticipado de la cotización, cuando el pago del aporte esté a su cargo.
</t>
  </si>
  <si>
    <t xml:space="preserve">Artículo 2.2.4.2.2.18. Exámenes médicos ocupacionales. En virtud de lo establecido en el parágrafo 3° del artículo 2° de la Ley 1562 de 2012, la entidad o institución contratante deberá establecer las medidas para que los contratistas sean incluidos en sus Sistemas de Vigilancia Epidemiológica, para lo cual podrán tener en cuenta los términos de duración de los respectivos contratos. El costo de los exámenes periódicos será asumido por el contratante.
A partir de la entrada en vigencia del presente decreto, las personas que tengan contrato formal de prestación de servicios en ejecución, tendrán un plazo de seis (6) meses para practicarse un examen pre ocupacional y allegar el certificado respectivo al contratante. Para los contratos que se suscriban con posterioridad a la entrada en vigencia del presente decreto dicho plazo aplicará a partir del perfeccionamiento del mismo. El costo de los exámenes pre ocupacionales será asumido por el contratista.
</t>
  </si>
  <si>
    <t>Decreto 728 de 2008</t>
  </si>
  <si>
    <t>Por medio del cual se establecen las fechas de obligatoriedad del uso de la Planilla Integrada de Liquidación de Aportes para pequeños a portantes e independientes.</t>
  </si>
  <si>
    <t xml:space="preserve">Artículo 1°. Aplicación de las fechas de obligatoriedad de la Planilla Integrada de Liquidación de Aportes. Con el propósito de que el sistema de autoliquidación y pago integrado denominado Planilla Integrada de Liquidación de Aportes, pueda contar con el tiempo necesario para que la liquidación asistida entre plenamente en funcionamiento, la fecha de obligatoriedad para su utilización para los a portantes y los pagadores de pensiones que cuenten con 10 o menos cotizantes, será el 2 de mayo de 2008 y para los trabajadores independientes el 1° de julio de 2008.
</t>
  </si>
  <si>
    <t>Afilician trabajadores independientes y diligenciamiento de formato e instructiv de identificación de peligros</t>
  </si>
  <si>
    <t>Resolución 144 del 23 de Enero de 2017</t>
  </si>
  <si>
    <t>Por el cual se adopta el formato de Identificación de Peligros establecido en el artículo 2.2.4.2.5.2. númerales 6.1 y 6.2  del Decreto 1563 de 2016 y se dictan otraas disposiciones.</t>
  </si>
  <si>
    <t xml:space="preserve">A partir de ahora los trabajadores independientes deberán diligenciar el formato e instructivo de identificación de peligros adoptado con la reciente Resolución 144 del 23 de enero de 2017, expedida por el Ministerio del Trabajo.
El formato es de obligatorio cumplimiento para los trabajadores que de manera independiente desarrollen alguna de las ocupaciones u oficios establecidos en la "Tabla de Clasificación de Ocupaciones u Oficios más representativos", sin contrato de prestación de servicios superior a un mes y que devenguen uno o más salarios mínimos legales mensuales vigentes; así mismo a las Administradoras de Riesgos Laborales y a los operadores de la Planilla Integrada de Liquidación de Aportes PILA.
</t>
  </si>
  <si>
    <t>SISTEMA DE GESTION DE LA SEGURIDAD Y SALUD EN EL TRABAJO (SG-SST).</t>
  </si>
  <si>
    <t>Contenido y requisitos del programa</t>
  </si>
  <si>
    <t xml:space="preserve">Los programas de Salud Ocupacional que deben establecerse en todo lugar de trabajo, se sujetarán en su organización y funcionamiento, a los siguientes requisitos mínimos:
a) El programa será de carácter permanente;
b) El programa estará constituido por 4 elementos básicos:
1. Actividades de medicina preventiva;
2. Actividades de medicina de trabajo;
3. Actividades de higiene y seguridad industrial;
4. Funcionamiento del Comité de Medicina, Higiene y Seguridad Industrial de Empresa.
</t>
  </si>
  <si>
    <t>Tipos de evaluaciones médicas ocupacionales. Las evaluaciones médicas ocupacionales que debe realizar el empleador público y privado en forma obligatoria son como mínimo, las siguientes: Norma técnica Colombiana 4115 de 1997 Evaluaciones médicas ocupacionales; Resolución 1995 de 1999 "Confidencialidad con historias clínicas" Resolución 3941 de 1994 "prohibido solicitar pruebas de embarazo, a menos que sea para trabajos de alto riesgo." Resolución 4050 de 1994 La Organización deberá realizar exámenes de ingreso y periódicos al trabajador,  exceptuando prueba de embarazo. Reubicar a la trabajadora embaraza en caso de riesgo. Informar y prevenir sobre riesgos profesionales, Realizando actividades de capacitación en el puesto de trabajo con el fin de informar y prevenir sobre los riesgos.   
1. Evaluación médica pre ocupacional o de reingreso.
2. Evaluaciones médicas ocupacionales periódicas (programadas o por cambios de ocupación).
3. Evaluación médica pos ocupacional o de egreso
Lo anterior también en concordancia con la Resolución 1016 de 1989 artículo 10.</t>
  </si>
  <si>
    <t>Resolución 3716 de 1994</t>
  </si>
  <si>
    <t>Por la cual se establece un procedimiento en materia de Salud Ocupacional</t>
  </si>
  <si>
    <t>Ministerio del Trabajo y Seguridad Social</t>
  </si>
  <si>
    <t xml:space="preserve">Los empleadores del sector público y privado además del examen médico pre ocupacional o de admisión podrán ordenar la práctica de la prueba de embarazo, cuando se trate de empleos u ocupaciones en los que existan riesgos reales o potenciales que puedan incidir negativamente en el normal desarrollo del embarazo, con el fin único y exclusivo de evitar que la trabajadora se exponga a factores que puedan causarle daño a ella o al feto. También en concordancia con la Resolución 3941 de 1994 </t>
  </si>
  <si>
    <t>Resolución 3941 de 1994</t>
  </si>
  <si>
    <t>Por la cual se complementa la  Resolución 3716 del 3 de Noviembre de 1994</t>
  </si>
  <si>
    <t xml:space="preserve">Toda. La practica de la prueba de embarazo a que se refiere el artículo 1º. de la Resolución 003716 de 1994 de este Ministerio, solo podrá adelantarse por los empleadores que realicen actividades catalogadas como de Alto Riesgo y previstas   en   el   artículo   1º   del decreto 1281 de 1994, y el numeral 5º del articulo 2º del decreto 1835 de 1994. 
Queda prohibida la práctica de la prueba de embarazo para   actividades diferentes de las descritas en el inciso anterior, como pre-requisito para que la mujer pueda acceder a un empleo u ocupación, sea este de carácter publico o privado. </t>
  </si>
  <si>
    <t xml:space="preserve">Decreto 1543 de 1997
incorporado decreto 780 de 2016 </t>
  </si>
  <si>
    <t>Por el cual se reglamenta el manejo de la infección por el Virus de Inmunodeficiencia Humana (VIH), el Síndrome de la Inmunodeficiencia Adquirida (SIDA) y las otras Enfermedades de Transmisión Sexual (ETS)</t>
  </si>
  <si>
    <t>No exigir en los exámenes de ingreso este tipo de pruebas de VIH</t>
  </si>
  <si>
    <t>Resolución 1918 de 2009</t>
  </si>
  <si>
    <t>Por la cual se modifican los artículos 11 y 17 de la Resolución 2346 de 2007 y se dictan otras disposiciones.</t>
  </si>
  <si>
    <t xml:space="preserve">El costo de las evaluaciones médicas ocupacionales y de las pruebas o valoraciones complementarias que se requieran, estará a cargo del empleador en su totalidad. En ningún caso pueden ser cobradas ni solicitadas al aspirante o al trabajador. La custodia de las evaluaciones médicas ocupacionales y de la historia clínica ocupacional estará a cargo del prestador de servicios de Salud Ocupacional que la generó en el curso de la atención, cumpliendo los requisitos y procedimientos de archivo conforme a las normas legales vigentes para la historia clínica. </t>
  </si>
  <si>
    <t>Historias Clínicas</t>
  </si>
  <si>
    <t>Resolución 1995 de 1999</t>
  </si>
  <si>
    <t>Por la cual se establecen normas para el manejo de la Historia Clínica</t>
  </si>
  <si>
    <t>la organización y manejo del archivo de historias clínicas, tales como la obligatoriedad del archivo, custodia, acceso, retención y tiempo de conservación, seguridad del archivo y condiciones físicas de conservación. Determina la composición de un Comité de Historias Clínicas al interior de la Institución Prestadora de Servicios de Salud, definiendo su forma de integración y las funciones que debe cumplir.</t>
  </si>
  <si>
    <t>Sistema de Vigilancia Epidemiológica</t>
  </si>
  <si>
    <t>Resolucion 1013 de 2008</t>
  </si>
  <si>
    <t>Por la cual se adoptan las Guías de Atención Integral de Salud Ocupacional Basadas en la Evidencia para asma ocupacional, trabajadores expuestos a benceno, plaguicidas inhibidores de la colinesterasa, dermatitis de contacto y cáncer pulmonar relacionados con el trabajo.</t>
  </si>
  <si>
    <t>Ministerio de Proteccion Social</t>
  </si>
  <si>
    <t xml:space="preserve">Art 1, 2 , 3: Por la cual se adoptan las Guías de Atención Integral de Salud Ocupacional basadas en la evidencia para asma ocupacional, trabajadores expuestos a Benceno, plaguicidas inhibidores de la colinesterasa, dermatitis de contacto y cáncer pulmonar relacionados con el trabajo. 
Adoptar las Guías de Atención Integral de Salud Ocupacional Basadas en la Evidencia para: 
 a) Asma ocupacional;
b) Trabajadores expuestos a benceno y sus derivados;
c) Cáncer pulmonar relacionado con el trabajo;
d) Dermatitis de contacto relacionada con el trabajo;
e) Trabajadores expuestos a plaguicidas inhibidores de la colinesterasa. </t>
  </si>
  <si>
    <t>Resolución 2844 de 2007</t>
  </si>
  <si>
    <t>Por la cual se adoptan las Guías de Atención Integral de Salud Ocupacional. Dolor lumbar inespecífico y enfermedad discal relacionados con la manipulación manual de cargas y otros factores de riesgo en el lugar de trabajo; Desórdenes músculo-esqueléticos relacionados con movimientos repetitivos de miembros superiores (Síndrome de Túnel Carpiano, Epicondilitis y Enfermedad de  Quervain);  Hombro doloroso relacionado con factores de riesgo en el trabajo; Hipoacusia neurosensorial inducida por ruido en el lugar de trabajo. Basadas en la Evidencia.</t>
  </si>
  <si>
    <t>Ministerio de la Protección Social</t>
  </si>
  <si>
    <t xml:space="preserve">Adoptar las Guías de Atención Integral de Salud Ocupacional Basadas en la Evidencia
NOTA: Ministerio del Trabajo, actualiza 10 Guías de Atención Integral en Seguridad y Salud en el Trabajo (GATISST).
Actualizacion GATISST  
Recomendaciones Guía hipoacusia
Recomendaciones Guía bencenos
Recomendaciones GPC Hombro
Recomendaciones Guía asma ocupacional
Recomendaciones Guía dermatitis contacto ocupacional
Recomendaciones Guía dolor lumbar
Recomendaciones Guía Organofosforados
Recomendaciones Guía Ca de pulmón
Recomendaciones Guía DMEMS
Recomendaciones Guía neumoconiosis
</t>
  </si>
  <si>
    <t xml:space="preserve">Actividades dirigidas a los trabajadores en general y específicamente a las personas con epilepsia </t>
  </si>
  <si>
    <t>Ley 1414 de 2010</t>
  </si>
  <si>
    <t xml:space="preserve"> por la cual se establecen medidas especiales de protección para las personas que padecen epilepsia, se dictan los principios y lineamientos para su atención integral.</t>
  </si>
  <si>
    <t>ART. 6,14 El programa de salud ocupacional debe incluir actividades dirigidas a los trabajadores en general y específicamente a las personas con epilepsia, para garantizar la salud, la higiene y la seguridad durante las actividades que estos desempeñen.  La epilepsia no será considerada impedimento para la postulación, el ingreso y desempeño laboral, deportivo o escolar en condiciones dignas y justas</t>
  </si>
  <si>
    <t xml:space="preserve">Semana de la Seguridad Social
</t>
  </si>
  <si>
    <t>Ley 1502 de 2011</t>
  </si>
  <si>
    <t xml:space="preserve"> Por la cual se promueve la cultura en seguridad social en Colombia, se establece la semana de la seguridad social, se implementa la jornada nacional de la seguridad social y se dictan otras disposiciones"</t>
  </si>
  <si>
    <t>Declárese como la "Semana de la Seguridad Social" la última semana del mes de abril de cada año, en honor al 27 de abril de 1955, fecha en la cual entró en vigencia el Convenio 102 de la Organización Internacional del Trabajo (OIT) (Norma Mínima) que, conjuntamente con la Declaración de Filadelfia, constituye una de las referencias mundiales de mayor relevancia, influencia e impacto en materia de Seguridad Social.</t>
  </si>
  <si>
    <t>Cultura de la Seguridad Social</t>
  </si>
  <si>
    <t>Decreto 2766 de 2013</t>
  </si>
  <si>
    <t xml:space="preserve">Por el cual se reglamenta la 
Ley 1502 de 2011 
</t>
  </si>
  <si>
    <t xml:space="preserve">Todfo: Por el cual se reglamenta la Ley 1502 de 2011
Promover la Cultura de la Seguridad Social a través de las organizaciones a las  que  refiere la Ley  1502 de 2011 ,quienes desarrollarán en el  ámbito de sus competencias y  responsabilidades, acciones y  programas orientadas  a promover el  conocimiento y  apropiación de  los principios y  valores de  la seguridad social,   estimularán esta temática entre la población e informarán los resultados del cumplimiento de sus  responsabilidades en el marco de dicha ley.
</t>
  </si>
  <si>
    <t xml:space="preserve">
Resolución 034 de Enero de 2016
</t>
  </si>
  <si>
    <t>Por la cual se regalmenta la operatividad y funcionamiento de la comision intersectorial de seguimiento a la cultura de seguridad social.</t>
  </si>
  <si>
    <t>Ministerio de salud y proteccion social</t>
  </si>
  <si>
    <t>Actividades: 
2.1. Recomendar los lineamientos y actividades que deberán desarrollar los Ministerios de Salud y Protección Social, Educación Nacional, Trabajo y Cultura, para la celebración nacional de la Semana de la Seguridad Social, en la última semana del mes de abril de cada año, de conformidad con lo establecido en el artículo 8o del Decreto 2766 de 2013, sin perjuicio de las demás actividades que sean realizadas por entidades e instituciones públicas y privadas en el ámbito de sus competencias.
2.2. Establecer las estrategias de articulación de todos los sectores y agentes de la seguridad social, que permitan la divulgación, participación y creación de la cultura de la seguridad social en el país.
2.3. Impulsar, entre los diferentes sectores, el fomento de la cultura de la seguridad social.
2.4. Estudiar las propuestas de iniciativas, acciones técnicas y programas de promoción de la Cultura de la Seguridad Social que sean presentadas por los diferentes actores sociales relacionados con la seguridad social.
2.5. Proponer la reglamentación que se estime pertinente para el fortalecimiento de la Cultura de la Seguridad Social.
2.6. Proponer los lineamientos que deberá contener el Plan de la Cultura de la Seguridad Social en Colombia.
2.7. Divulgar por diferentes medios los avances en el fortalecimiento y promoción de la Cultura de la Seguridad Social.
2.8. Las demás que le señalen la ley.</t>
  </si>
  <si>
    <t>Día de la Salud en el Mundo del Trabajo</t>
  </si>
  <si>
    <t>Resolución 166 de 2001</t>
  </si>
  <si>
    <t>Por el cual se establece el "Día de la Salud en el Mundo del Trabajo"</t>
  </si>
  <si>
    <t>Establecer el 28 de julio de cada año como el "Día de la Salud en el Mundo del Trabajo", fecha en la cual las diferentes entidades e instituciones del Sistema General de Riesgos Profesionales, deben presentar, los programas y acciones de promoción de la salud de los trabajadores y prevención de los riesgos del trabajo a nivel nacional y regional, en forma coordinada por la Red de Comités Nacional, Seccionales y locales de Salud Ocupacional.</t>
  </si>
  <si>
    <t>Derechos de las personas con discapacidad</t>
  </si>
  <si>
    <t>Ley 1618 de 2013</t>
  </si>
  <si>
    <t>Por la cual la cual se establecen disposiciones para garantizar el pleno ejercicio de los derechos de las personas con discapacidad.</t>
  </si>
  <si>
    <t>Serán otorgados a los empleadores que certifiquen debidamente la contratación de personal discapacitado algunos beneficios como:
a.ElMinisteriodeHaciendayCréditoPúblicoyelDepartamentoNacionaldePlaneaciónexpediránundecretoreglamentarioqueotorguepuntuaciónadiconalenprocesosdelicitaciónpública,concursodeméritosycontratacióndirecta. b. Los empresarios y empleadores que vinculen laboralmente personas con discapacidad.</t>
  </si>
  <si>
    <t>Hábitos de vida saludable</t>
  </si>
  <si>
    <t>Ley 1355 de 2013</t>
  </si>
  <si>
    <t>Se define la obesidad y las enfermedades crónicas no transmisibles asociadas a esta como una prioridad de salud pública y se adoptan medidas para su control, atención y prevención</t>
  </si>
  <si>
    <t xml:space="preserve">Productos Químicos </t>
  </si>
  <si>
    <t>ETIQUETADO Y MARCADO. 
1. Todos los productos químicos deberán llevar una marca que permita su identificación. 
2. Los productos químicos peligrosos deberán llevar además una etiqueta fácilmente comprensible para los trabajadores, que facilite información esencial sobre su clasificación, los peligros que entrañan y las precauciones de seguridad que deban observarse. 
Lo anterior en concordancia con la Resolución 1016 de 1989 artículo 10, Numeral 6 y el Decreto 1973 de 1995 que habla del convenio 170 en la conferencia Internacional del Trabajo, la Resolución 2400 de 1979 en el parágrafo del artículo 164</t>
  </si>
  <si>
    <t>Primeros auxilios</t>
  </si>
  <si>
    <t>Código Sustantivo del Trabajo</t>
  </si>
  <si>
    <t>Prestar inmediatamente los primeros auxilios en caso de accidente o de enfermedad. A este efecto en todo establecimiento, taller o fábrica que ocupe habitualmente más de diez (10) trabajadores, deberá mantenerse lo necesario, según reglamentación de las autoridades sanitarias, también en concordancia con la Resolución 1016 de 1989 artículo 10, Numeral 7; Ley 9 de 1979 Artículo 127.</t>
  </si>
  <si>
    <t>por medio de la cual se adoptan medidas para prevenir, corregir y sancionar el acoso laboral y otros hostigamientos en el marco de las relaciones de trabajo.</t>
  </si>
  <si>
    <t>Acoso Laboral</t>
  </si>
  <si>
    <t>Decreto 231 de 2006</t>
  </si>
  <si>
    <t xml:space="preserve">Por medio del cual se corrige un yerro de la Ley 1010 de enero 23 de 2006. Los empleadores deberán adaptar el reglamento de trabajo a los requerimientos de la Ley 1010 de 2006. </t>
  </si>
  <si>
    <t>Todo: Los empleadores deberán adaptar el reglamento de trabajo a los requerimientos de la Ley 1010 de 2006. Su incumplimiento será sancionado administrativamente por el Código Sustantivo del Trabajo. El empleador deberá abrir un escenario para escuchar las opiniones de los trabajadores en la adaptación de que trata este parágrafo</t>
  </si>
  <si>
    <t>Resolución 734 de 2006</t>
  </si>
  <si>
    <t>Por la cual se establece el procedimiento para adaptar los reglamentos de trabajo a las disposiciones de la Ley 1010 de 2006.</t>
  </si>
  <si>
    <t>Los empleadores deberán elaborar y adaptar un capítulo al reglamento de trabajo que contemple los mecanismos para prevenir el acoso laboral, así como el procedimiento interno para solucionarlo.</t>
  </si>
  <si>
    <t>Matriz de peligros</t>
  </si>
  <si>
    <t xml:space="preserve">Guía para la identificación de los peligros y la valoración de los riesgos en seguridad y salud ocupacional
</t>
  </si>
  <si>
    <t>La Organización podrá adoptar la norma para Matriz de Peligros</t>
  </si>
  <si>
    <t>Inspecciones planeadas</t>
  </si>
  <si>
    <t>Norma Técnica Colombiana 4114 versión 1997</t>
  </si>
  <si>
    <t xml:space="preserve">Seguridad industrial. Realización de inspecciones planeadas </t>
  </si>
  <si>
    <t>La Organización podrá implementarla aplicando la norma en el programa de inspecciones planeadas, dando cumplimiento a la Resolución 1016 de 1989 Artículo 11, Numeral 5</t>
  </si>
  <si>
    <t>Elementos de protección personal</t>
  </si>
  <si>
    <t>Por la cual se dictan Medidas Sanitarias</t>
  </si>
  <si>
    <t xml:space="preserve">Art. 122 al 124 Elementos de protección personal.
Todos los empleadores están obligados a proporcionar a cada trabajador, sin costo para éste, elementos de protección personal en cantidad y calidad acordes con los riesgos reales o potenciales existentes en los lugares de trabajo.
Los equipos de protección personal se deberán ajustar a las normas oficiales y demás regulaciones técnicas y de seguridad aprobadas por el Gobierno.
</t>
  </si>
  <si>
    <t>Ministerio de Trabajo y seguridad social</t>
  </si>
  <si>
    <t>En todos los establecimientos de trabajo se suministrará a los trabajadores ropa de trabajo adecuada según los riesgos a que estén expuestos, y de acuerdo a la naturaleza del trabajo que se realice. Las ropas de trabajo deberán ajustar bien; no deberán tener partes flexibles que cuelguen, cordones sueltos, ni bolsillos demasiado grandes. En todos los establecimientos de trabajo en donde los trabajadores estén expuestos a riesgos físicos, mecánicos, químicos, biológicos, etc., los patronos suministrarán los equipos de protección adecuados, según la naturaleza del riesgo, que reúnan condiciones de seguridad y eficiencia para el usuario. En cumplimiento y concordancia de la Resolución 1016 de 1989 Artículo 11, _Numeral 13; circular unificada de 2004</t>
  </si>
  <si>
    <t>6). MEDIDAS DE SEGURIDAD PERSONAL
Los empleadores están obligados a suministrar a sus trabajadores elementos de protección personal, cuya fabricación, resistencia y duración estén sujetos a las normas de calidad para garantizar la seguridad personal de los trabajadores en los puestos o centros de trabajo que lo requieran.
Entre los elementos de protección que el empleador debe proveer se encuentran los cascos, botas, guantes y demás elementos que protejan al trabajador, permitiéndole desarrollar eficientemente su labor y garantizando su seguridad personal.
Las Administradoras de Riesgos Profesionales asesorarán a los empleadores, sin ningún costo y sin influir en la compra, sobre la selección y utilización de los elementos de protección personal, teniendo en cuenta la actividad, la exposición a factores de riesgo y necesidades de los mismos.</t>
  </si>
  <si>
    <t xml:space="preserve">Art. 2.2.4.6.24 numeral 5
Parágrafo 1  Art. 12 numeral 8: Medidas de prevención y control. Las medidas de prevención y control deben adoptarse con base en el análisis de pertinencia, teniendo en cuenta el siguiente esquema de jerarquización: 
5. Equipos y Elementos de Protección Personal y Colectivo: Medidas basadas en el uso de dispositivos, accesorios y vestimentas por parte de los trabajadores, con el fin de protegerlos contra posibles daños a su salud o su integridad física derivados de la exposición a los peligros en el lugar de trabajo. El empleador deberá suministrar elementos y equipos de protección personal (EPP) que cumplan con las disposiciones legales vigentes. Los EPP deben usarse de manera complementaria a las anteriores medidas de control y nunca de manera aislada, y de acuerdo con la identificación de peligros y evaluación y valoración de los riesgos. 
Parágrafo 1°. El empleador debe suministrar los equipos y elementos de protección personal (EPP) sin ningún costo para el trabajador e igualmente, debe desarrollar las acciones necesarias para que sean utilizados por los trabajadores, para que estos conozcan el deber y la forma correcta de utilizarlos y para que el mantenimiento o reemplazo de los mismos se haga de forma tal, que se asegure su buen funcionamiento y recambio según vida útil para la protección de los trabajadores. 
Art. 12. Documentación. El empleador debe mantener disponibles y debidamente actualizados entre otros, los siguientes documentos en relación con el Sistema de Gestión de la Seguridad y Salud en el Trabajo SG-SST: 
8. Registros de entrega de equipos y elementos de protección personal; 
</t>
  </si>
  <si>
    <t>Circular 0029
Abril 03 de 2020</t>
  </si>
  <si>
    <t>Responsabilidad EPPs; ante la presente emergencia por  Covid-19.</t>
  </si>
  <si>
    <t>Los elementos de protección personal son responsabilidad de las empresas o contratantes; ante la presente emergencia por  covid-19, las administradoras de riesgos laborales apoyarán a los empleadores o contratantes en el suministro de dichos elementos exclusivamente para los trabajadores con exposicion directa a covid-19.</t>
  </si>
  <si>
    <t>Estadísticas de ausentismo</t>
  </si>
  <si>
    <t xml:space="preserve">Norma Técnica Colombiana 3793 de 1997 </t>
  </si>
  <si>
    <t>Salud ocupacional. clasificación registro y estadísticas de ausentismo laboral.</t>
  </si>
  <si>
    <t>Clasificación, registro y estadística de ausentismo laboral</t>
  </si>
  <si>
    <t>Reglamento de higiene y Seguridad Industrial</t>
  </si>
  <si>
    <t>Los empleadores que tengan a su servicio diez (10) o más trabajadores permanentes deben elaborar un reglamento especial de higiene y seguridad, a más tardar dentro de los tres (3) meses siguientes a la iniciación de labores, si se trata de un nuevo establecimiento. El Ministerio de la Protección Social vigilará el cumplimiento de esta disposición.</t>
  </si>
  <si>
    <t>Supresión de la revisión y aprobación del Reglamento de Higiene, y Seguridad por el Ministerio de la Protección Social.</t>
  </si>
  <si>
    <t>Ley 962 de 2005</t>
  </si>
  <si>
    <t>Por la cual se dictan disposiciones sobre racionalización de trámites y procedimientos administrativos de los organismos y entidades del Estado y de los particulares que ejercen funciones públicas o prestan servicios públicos.</t>
  </si>
  <si>
    <t>Licencia en Seguridad y
 Salud en el Trabajo</t>
  </si>
  <si>
    <t>Resolución 2709 de 1996</t>
  </si>
  <si>
    <t>Por el cual se expide un acto administrativo</t>
  </si>
  <si>
    <t xml:space="preserve">Ministerio  de Salud </t>
  </si>
  <si>
    <t xml:space="preserve">Toda: Licencias de salud ocupacional
Art. 1. Delegar en las Direcciones Seccionales o Locales de Salud, la función de renovar o sustituir las licencias de Salud Ocupacional que fueron otorgadas por el Ministerio de Salud de conformidad con los requisitos establecidos en los literales b, c, y e del artículo tercero y el artículo cuarto de la Resolución 18575 del 26 de Diciembre de 1989. 
Art. 2. El único requisito para la renovación o sustitución de estas licencias será la presentación de la licencia anterior y el recibo de pago correspondiente. 
Art. 3. Estas licencias son de carácter personal e intransferible, tendrán una vigencia de 10 años y validez en todo el territorio nacional. 
</t>
  </si>
  <si>
    <t>Resolución 4502 de 2012</t>
  </si>
  <si>
    <t>Por el cual se reglamente el procedimiento, requisitos para el otorgamiento y renovación para la licencia de salud ocupacional y se dictan otras disposiciones.</t>
  </si>
  <si>
    <t>Ministerio de Salud y Proteción Social</t>
  </si>
  <si>
    <t>Todo: La expedición, renovación, vigilancia y control de las licencias de salud ocupacional a las personas naturales o jurídicas públicas o privadas que oferten a nivel nacional, servicios de seguridad y salud en el trabajo, definidos por el artículo 1o de la Ley 1562 de 2012, estará a cargo de las Secretarías Seccionales y Distritales de Salud, en cumplimiento de la competencia asignada a estas por el inciso primero del artículo 23 de la citada ley, previo el cumplimiento de los requisitos y procedimientos señalados en la presente resolución.
Para la renovación de la licencia de salud ocupacional, la cual puede solicitarse en cualquier Secretaría Seccional o Distrital de Salud, la persona natural o jurídica pública o privada, además de acreditar el cumplimiento de los requisitos establecidos en el presente artículo, deberá anexar copia de la licencia anterior o soporte en el cual conste que se trata de una actualización de la misma,</t>
  </si>
  <si>
    <t xml:space="preserve">Servicios privados de Salud Ocupacional. </t>
  </si>
  <si>
    <t>Por el cual se determinan las bases para la organización y administración de Salud Ocupacional en el país</t>
  </si>
  <si>
    <t>Art. 32, 34. Servicios privados de Salud Ocupacional. Cualquier persona natural o jurídica podrá prestar servicios de Salud Ocupacional a empleadores o trabajadores, sujetándose a la supervisión y vigilancia del Ministerio de Salud o de la entidad en que éste delegue.
Contratación de servicios de Salud Ocupacional. La contratación, por parte del patrono, de los servicios de Salud Ocupacional con una empresa especialmente dedicada a la prestación de este tipo de servicios, no implica, en ningún momento, el traslado de las responsabilidades del patrono al contratista.
La contratación de los servicios de Salud Ocupacional, por parte del patrono, no lo exonera del cumplimiento de la obligación que tiene el patrono de rendir informe a las autoridades de la Salud Ocupacional, en relación con la ejecución de los programas.</t>
  </si>
  <si>
    <t xml:space="preserve">Contratación de los programas de salud ocupacional </t>
  </si>
  <si>
    <t>Art. 2.2.4.1.3.: Contratación de los programas de salud ocupacional por parte de las empresas. Para el diseño y desarrollo del Programa de Salud Ocupacional de las empresas, éstas podrán contratar con la entidad Administradora de Riesgos Profesionales a la cual se encuentren afiliados, o con cualesquiera otra persona natural o jurídica que reúna las condiciones de idoneidad profesional para desempeñar labores de Salud Ocupacional y debidamente certificadas por autoridad competente.
No obstante lo anterior, el diseño y desarrollo del programa de Salud Ocupacional deberá acogerse a la reglamentación para el Programa y Evaluación del mismo establecido por el Ministerio de Trabajo y Seguridad Social. En su defecto, se deberá acoger a lo proyectado por la ARP., en desarrollo de la asesoría que le debe prestar gratuitamente para el diseño básico del Programa de Salud Ocupacional.</t>
  </si>
  <si>
    <t xml:space="preserve">Art. 9: Contratación de los Sistemas de Gestión de Seguridad y Salud en el Trabajo por parle de las empresas. 
Para el diseño y desarrollo del Programa de Salud Ocupacional de las empresas, éstas podrán contratar con la entidad Administradora de Riesgos Profesionales a la cual se encuentren afiliados, o con cualesquiera otra persona natural o jurídica que reúna las condiciones de idoneidad profesional para desempeñar labores de Salud Ocupacional y debidamente certificadas por autoridad competente.
Parte 2 - Título 4 Capítulo 1 Artículo 2.2.4.1.3. 
No obstante lo anterior, el diseño y desarrollo del programa de Salud Ocupacional deberá acogerse a la reglamentación para el Programa y Evaluación del mismo establecido por el Ministerio de Trabajo y Seguridad Social. En su defecto, se deberá acoger a lo proyectado por la ARP., en desarrollo de la asesoría que le debe prestar gratuitamente para el diseño básico del Programa de Salud Ocupacional.
</t>
  </si>
  <si>
    <t>Corrección de Yerros del Decreto 1072 de 2015</t>
  </si>
  <si>
    <t>Decreto 1528 de 16 de Julio</t>
  </si>
  <si>
    <t>"Por el cual se corrigen unos yerros del Decreto 1072 de 2015, Decreto Único Reglamentario del Sector Trabajo, contenidos en los artículos 2.2.4.2.1.6.,2.2.4.6.42. Y 2.2.4.10.1. del título 4 del libro 2 de la parte 2, referente a Riesgos Laborales. "</t>
  </si>
  <si>
    <t xml:space="preserve">Que mediante el Decreto 1072 de 2015, Decreto Único Reglamentario del Sector Trabajo, se compilaron las normas expedidas en ejercicio de la facultad reglamentaria del Gobierno Nacional de dicho sector, con excepción de las señaladas en el artículo 3.1.1. del mismo Decreto. Que en la transcripción del texto del último inciso del artículo 19 del Decreto 1772 de 1994, compilado en el artículo 2.2.4.2.1.6. del Decreto 1072 de 2015, "Contenido del formulario de novedades", se cometió un yerro al hacerse referencia al numeral 1.5. correspondiente a la causal "Modificación del salario", cuando en el texto original se hacía referencia a la causal denominada "Egreso de un trabajador." Por consiguiente, la referencia apropiada corresponde al numeral
1.6 del artículo 2.2.4.2.1 .6. del Decreto 1072 de 2015. Que así mismo, en la transcripción del texto del inciso segundo del artículo 34 del Decreto 614 de 1984, compilado en el artículo 2.2.4.6.42. del Decreto 1072 de 2015, "Contratación de Servicios de Seguridad y Salud en el Trabajo. ", se cometió un yerro mecanográfico al incluirse la palabra "incumplimiento", cuando depió escribirse la palabra "cumplimiento" contenida en la norma original compilada, Decreto 614 de 1984. Que en la transcripción del texto del artículo 5° del Decreto 1530 de 1996 compilado en el artículo 2.2.4.10.1. "Intermediarios de seguros" del DUR Sector Trabajo, se cometió un yerro al incluirse una versión en la que se encontraban las expresiones "exclusivamente" y "nuevas" que no corresponde a la última vigente para el momento de la compilación.
</t>
  </si>
  <si>
    <t>A partir del 1  de junio de 2017 se debe sustituir el Programa de Salud Ocupacional por el SG-SST y en dicha fecha, se debe dar inicio a la ejecución de manera progresiva, paulatina y sistemática las fases de implementación.</t>
  </si>
  <si>
    <t>Decreto 052 de 12 Enero de 2017</t>
  </si>
  <si>
    <t>Por medio del cual se modifica el artículo 2.2.4.6.37. del Decreto 1072 de 2015 Decreto Único Reglamentario del Sector Trabajo, sobre la transición para la ' implementación del Sistema de Gestión de la Seguridad y Salud en el Trabajo (SG-SST)</t>
  </si>
  <si>
    <t>Artículo 1°. Modificación del artículo 2.2.4.6.37. del Decreto 1072 de
2015. Modifíquese el artículo 2.2.4.6.37 del Decreto 1 072 de 2015, Decreto Único Reglamentario del Sector Trabajo, el cual quedara así:
"Artículo 2.2.4.6.37. Transición. Todos los empleadores públicos y privados, los contratantes de personal bajo cualquier modalidad de contrato civil, comercial o administrativo, organizaciones de economía solidaria y del sector cooperativo, así como las empresas de servicios temporales, deberán sustituir el Programa de Salud Ocupacional por el Sistema de Gestión de la Seguridad y Salud en el Trabajo (SG-SST), a partir del 1 o de junio de 2017 y en dicha fecha, se debe dar inicio a la ejecución de manera progresiva, paulatina y sistemática en fases. PARÁGRAFO 2°. Para del presente capítulo, las Administradoras de Riesgos Laborales brindarán asesoría, capacitación, campañas y asistencia técnica en las diferentes de implementación del Sistema Gestión de Seguridad y Salud en el Trabajo a todos sus afiliados obligados a adelantar este proceso. Así mismo, presentarán informes semestrales en junio y diciembre de cada año a las Direcciones Territoriales del Ministerio del Trabajo sobre actividades de asesoría, capacitación, campañas y asistencia técnica, así como del grado de implementación del Gestión de la Seguridad y Salud en Trabajo (SG-SST). PARÁGRAFO 3°. Hasta el 31 mayo 2017 inclusive, se deberá dar cumplimiento a lo establecido en la Resolución 1016 del 31 de marzo de 1989,
"Por la cual se reglamenta la organización, funcionamiento y forma de los Programas de Salud Ocupacional que deben desarrollar los patronos o empleadores en el país". PARÁGRAFO 4°. proceso de implementación del Sistema de Gestión de la Seguridad y Salud en Trabajo (SG-SST) en sus diferentes fases se en el trascurso del tiempo de conformidad con el cronograma establecido por el Ministerio Trabajo para tal fin, con los soportes, antecedentes y pruebas de su ejecución. actividades de inspección, vigilancia y control de proceso se realizaran en cualquiera a) Evaluación inicial b) Plan mejoramiento conforme a la evaluación inicial c) Ejecución Sistema de Gestión de Seguridad y Salud en el Trabajo y d) Seguimiento y plan de mejora, adelantadas por los responsables ejecutarlas. El Ministerio del Trabajo podrá verificar en cualquier momento cumplimiento de las normas vigentes en riesgos laborales a los empleadores o contratantes y la implementación del Sistema de Gestión la Seguridad y Salud en el Trabajo (SG-SST) en sus diferentes fases."</t>
  </si>
  <si>
    <t>Prevención del tabaquismo</t>
  </si>
  <si>
    <t>Resolución 1075 de 1992</t>
  </si>
  <si>
    <t>Ministerio de trabajo y seguridad Social</t>
  </si>
  <si>
    <t>Los empleadores públicos y privados incluirán dentro de las actividades establecidas dentro del subprograma de Medicina Preventiva y del trabajo en  la Resolución 1016 de 1989, campañas específicas tendientes a fomentar la prevención de la farmacodependencia, el alcoholismo y el tabaquismo dirigidas a los trabajadores</t>
  </si>
  <si>
    <t>Circular 38 de 2010</t>
  </si>
  <si>
    <t>Espacios libres de humo y de sustancias psicoactivas en las empresas</t>
  </si>
  <si>
    <t>Ejecución de la Resolución 1075 de 1992, que determina de manera clara y perentoria que los empleadores públicos y privados deben incluir dentro de las actividades del Subprograma de Medicina Preventiva, establecido por la Resolución 1016 de 1.989 campañas específicas, tendientes a fomentar la prevención y el control de la fármaco dependencia, el alcoholismo y el tabaquismo, dirigidas a sus trabajadores.</t>
  </si>
  <si>
    <t>Prevención del alcoholismo</t>
  </si>
  <si>
    <t>Resolución 1956 de 2008</t>
  </si>
  <si>
    <t>Por la cual se adoptan medidas en relación con el consumo de cigarrillo o de tabaco</t>
  </si>
  <si>
    <t>por la cual se adoptan medidas en relación con el consumo de cigarrillo o de tabaco.</t>
  </si>
  <si>
    <t>Ley 1335 de 2009</t>
  </si>
  <si>
    <t>Disposiciones por medio de las cuales se previenen daños a la salud de los menores de edad, la población no fumadora y se estipulan políticas públicas para la prevención del consumo del tabaco y el abandono de la dependencia del tabaco del fumador y sus derivados en la población colombiana.</t>
  </si>
  <si>
    <t xml:space="preserve"> derechos a la salud de los habitantes del territorio nacional, especialmente la de los menores de 18 años de edad y la población no fumadora, regulando el consumo, venta, publicidad y promoción de los cigarrillos, tabaco y sus derivados, así como la creación de programas de salud y educación tendientes a contribuir a la disminución de su consumo, abandono de la dependencia del tabaco del fumador</t>
  </si>
  <si>
    <t>Ley 1696 de 2013</t>
  </si>
  <si>
    <t>"Por medio de la cual se dictan disposiciones penales y administrativas para sancionar la conducción bajo el influjo del alcohol u otras sustancias psicoactivas"</t>
  </si>
  <si>
    <t>Sanciones penales y administrativas a la conducción bajo el influjo del alcohol u otras sustancias psicoactivas.</t>
  </si>
  <si>
    <t>Resolución 4225 de 1992</t>
  </si>
  <si>
    <t>Por la cual se adoptan unas medidas de carácter sanitario al tabaquismo</t>
  </si>
  <si>
    <t xml:space="preserve">Recomendar el establecimiento de lugares específicos para ,los fumadores dentro de las empresas, restaurantes, entidades o instituciones. 
</t>
  </si>
  <si>
    <t>Prevención alcoholismo</t>
  </si>
  <si>
    <t>Decreto 120 de 2010
incorporado decreto 780 de 2016
articulos 2.8.6.1.1</t>
  </si>
  <si>
    <t>Por el cual se adoptan medidas en relación con el consumo de alcohol</t>
  </si>
  <si>
    <t xml:space="preserve">Corresponde a los Administradores de Riesgos Profesionales –ARP– desarrollar estrategias para brindar, permanentemente, información y educación a sus afiliados para evitar el consumo abusivo de alcohol. </t>
  </si>
  <si>
    <t>Porte y consumo de estupefacientes y sustancias psicotrópicas</t>
  </si>
  <si>
    <t>Decreto 1108 de 1994</t>
  </si>
  <si>
    <t>Por el cual se sistematizan, coordinan y reglamentan algunas disposiciones en relación con el porte y consumo de estupefacientes y sustancias psicotrópicas</t>
  </si>
  <si>
    <t>Se prohíbe el uso y consumo de estupefacientes y sustancias psicotrópicas en lugares públicos o abiertos al público, de conformidad con el Decreto 1355 de 1970</t>
  </si>
  <si>
    <t xml:space="preserve">Atención integral a personas que consumen sustancias psicoactivas </t>
  </si>
  <si>
    <t>Ley 1566 de 2012</t>
  </si>
  <si>
    <t xml:space="preserve">Por la cual se dictan normas para garantizar la atención integral a personas que consumen sustancias psicoactivas y se crea el premio nacional “Entidad comprometida con la prevención del consumo, abuso y adicción a sustancias psicoactivas”. </t>
  </si>
  <si>
    <t xml:space="preserve">De conformidad con lo preceptuado en el artículo anterior, las Administradoras de Riesgos Profesionales, a través de los programas de salud ocupacional, implementarán el proyecto institucional preventivo del consumo, abuso y adicción a las sustancias mencionadas en el artículo 1° de la presente ley, en el ámbito laboral. 
Así mismo, apoyarán la ejecución de programas, proyectos y actividades de prevención del consumo indebido de dichas sustancias, mediante la entrega de información, formación y capacitación del talento humano en todos los niveles, en consonancia con los lineamientos establecidos por el Ministerio de Salud y Protección Social.
</t>
  </si>
  <si>
    <t xml:space="preserve">Resolución 1844
de 2015. 
18/12/15. 
</t>
  </si>
  <si>
    <t>Segunda versión de la “Guía para la Medición Indirecta de Alcoholemia a Través de Aire Espirado”.</t>
  </si>
  <si>
    <t>Instituto Nacional de Medicina Legal y ciencias Forenses</t>
  </si>
  <si>
    <t>Por la cual se adopta la segunda versión de la “Guía para la Medición Indirecta de Alcoholemia a Través de Aire Espirado”.</t>
  </si>
  <si>
    <t>Dercreto reglamentario compilatorio de normas preexistentes en SST</t>
  </si>
  <si>
    <t>Decreto 1072 de 2015</t>
  </si>
  <si>
    <t>el contrato de trabajo; las sanciones disciplinarias al empleado; el contrato de aprendizaje; las jornada de trabajo, descanso obligatorio, vacaciones y recreación; teletrabajo; afiliación de conductores de taxi; mano de obra local en proyectos de hidrocarburos; trabajadores que laboran por periodos inferiores a un mes; sindicatos; riesgos laborales; juntas de calificación de invalidez y protección al cesante</t>
  </si>
  <si>
    <t>de conformidad con el decreto compilatorio de normas preexistentes dar cumplimiento a temas de contratacion laboral, sanciones diciplanrias jornadas de trabajo, descansos, vacaciones, entre otros</t>
  </si>
  <si>
    <t>Plan Nacional de seguridad y Salud en el Trabajo 2013-2021‏</t>
  </si>
  <si>
    <t xml:space="preserve">Resolucion 6045 de 2014
</t>
  </si>
  <si>
    <t>Por el cual de adopta el  Plan Nacional de seguridad y Salud en el Trabajo 2013-2021‏</t>
  </si>
  <si>
    <t xml:space="preserve">Por el cual de adopta el  Plan Nacional de seguridad y Salud en el Trabajo 2013-2021‏
Anexo Técnico.
DIARIO OFICIAL 49.969 
18/08/2016 </t>
  </si>
  <si>
    <t xml:space="preserve">
Medidas de prevención 
y control
</t>
  </si>
  <si>
    <t xml:space="preserve">Las medidas de prevención y control deben adoptarse con base en el análisis de pertinencia, teniendo en cuenta el siguiente esquema de jerarquización: 
1. Eliminación del peligro/riesgo: Medida que se toma para suprimir (hacer desaparecer) el peligro/riesgo; 
2. Sustitución: Medida que se toma a fin de remplazar un peligro por otro que no genere riesgo o que genere menos riesgo; 
3. Controles de Ingeniería: Medidas técnicas para el control del peligro/riesgo en su origen (fuente) o en el medio, tales como el confinamiento (encerramiento) de un peligro o un proceso de trabajo, aislamiento de un proceso peligroso o del trabajador y la ventilación (general y localizada), entre otros; 
4. Controles Administrativos: Medidas que tienen como fin reducir el tiempo de exposición al peligro, tales como la rotación de personal, cambios en la duración o tipo de la jornada de trabajo. Incluyen también la señalización, advertencia, demarcación de zonas de riesgo, implementación de sistemas de alarma, diseño e implementación de procedimientos y trabajos seguros, controles de acceso a áreas de riesgo, permisos de trabajo, entre otros; y, 
5. Equipos y Elementos de Protección Personal y Colectivo: Medidas basadas en el uso de dispositivos, accesorios y vestimentas por parte de los trabajadores, con el fin de protegerlos contra posibles daños a su salud o su integridad física derivados de la exposición a los peligros en el lugar de trabajo. El empleador deberá suministrar elementos y equipos de protección personal (EPP) que cumplan con las disposiciones legales vigentes. Los EPP deben usarse de manera complementaria a las anteriores medidas de control y nunca de manera aislada, y de acuerdo con la identificación de peligros y evaluación y valoración de los riesgos. 
</t>
  </si>
  <si>
    <t>Sanciones por el NO cumplimiento del Sistema de Gestión de la Seguridad y Salud en el Trabajo</t>
  </si>
  <si>
    <t>Ley 1562  de 2012</t>
  </si>
  <si>
    <t xml:space="preserve">
Por la cual se modifica el Sistema de Riesgos Laborales y se dictan otras disposiciones en materia de Salud Ocupacional.
</t>
  </si>
  <si>
    <t>Art. 30 Cuando el Ministerio del Trabajo detecte omisiones en los reportes de accidentes de trabajo y enfermedades laborales que por ende afecte el cómputo del Indice de lesiones incapacitantes  o la evaluación del programa de salud ocupacional por parte de los empleadores o contratantes o empresas usuarias, podrá imponer multas hasta de mil (1.000) salarios mínimos mensuales legales vigentes, sin perjuicio de las demás multas que por otros incumplimientos pueda llegar a imponer la autoridad competente</t>
  </si>
  <si>
    <t>Ley 828 de 2003</t>
  </si>
  <si>
    <t>Por la cual se expiden normas para el Control a la Evasión del Sistema de Seguridad Social</t>
  </si>
  <si>
    <t xml:space="preserve">Congreso de la República </t>
  </si>
  <si>
    <t>Art. 5, 7: Conductas punibles. El empleador que argumentando descontar al trabajador sumas correspondientes a aportes parafiscales no las remita a la seguridad social y, al ICBF, Sena y Cajas de Compensación Familiar, cuando a ello hubiere lugar, será responsable conforme las disposiciones penales por la apropiación de dichos recursos, así como por las consecuencias de la información falsa que le sea suministrada al Sistema General de Seguridad Social. Será obligación de las entidades de seguridad social, y de las Cajas de Compensación Familiar, ICBF y Sena y de las autoridades que conozcan de estas conductas, correr traslado a la jurisdicción competente.</t>
  </si>
  <si>
    <t xml:space="preserve">Art. 91 Sanciones para el Empleador
1. El incumplimiento de la afiliación al Sistema General de Riesgos Profesionales
2. El incumplimiento de los programas de salud ocupacional, las normas en salud ocupacional y aquellas obligaciones propias del empleador, previstas en el Sistema General de Riesgos Laborales, acarreará multa de hasta quinientos (500) salarios mínimos mensuales legales vigentes, graduales de acuerdo a la gravedad de la infracción y previo cumplimiento del debido proceso destinados al Fondo de Riesgos Laborales. En caso de reincidencia en tales conductas o por incumplimiento de los correctivos que deban adoptarse, formulados por la Entidad Administradora de Riesgos Laborales o el Ministerio de Trabajo debidamente demostrados, se podrá ordenar la suspensión de actividades hasta por un término de ciento veinte (120) días o cierre definitivo de la empresa por parte de las Direcciones Territoriales del Ministerio de Trabajo, garantizando el debido proceso, de conformidad con el artículo 134 de la Ley 1438 de 2011 en el tema de sanciones. 
3. Cuando la inscripción del trabajador no corresponda a su base de cotización real
4. cuando el empleador no informe sobre el traslado de un afiliado a un lugar diferente de trabajo
5. La no presentación o extemporaneidad del informe del accidente de trabajo o de enfermedad profesional 
</t>
  </si>
  <si>
    <t xml:space="preserve">Art. 13:Modífiquese el numeral 2) literal a), del artículo 91 del decreto 1295 de 1994 de la siguiente manera:
El incumplimiento de los programas de salud ocupacional y aquellas obligaciones propias del empleador, previstas en el Sistema General de Riesgos Laborales, acarreará multas de hasta quinientos salarios mínimos legales mensuales vigentes, graduales de acuerdo a la gravedad de la infracción y previo cumplimiento del debido proceso destinados al Fondo de Riesgos Laborales. En caso de reincidencia en tales conductas o por incumplimiento de los correctivos que deben adoptarse formulados por la Administradora de Riesgos Laborales o el Ministerio de Trabajo debidamente demostrados se podrá ordenar la suspensión de actividades hasta por un término de ciento veinte  (120) días o cierre definitivo de la empresa por parte de las Direcciones Territoriales del Ministerio del Trabajo, garantizando el debido proceso, de conformidad con el artículo 134 de la Ley 1438 del 2011 en el tema de sanciones.
Adiciónese en el artículo 91 del decreto 1295 de 1994, modificado por el artículo 115 del decreto 2150 de 1995, el siguiente inciso:
En caso de accidente que ocasione la muerte del trabajador donde se demuestre el incumplimiento de las normas de salud ocupacional, el Ministerio de Trabajo impondrá multa no inferior a veinte (20) salarios mínimos legales vigentes ni superiores a mil (1000) salarios mínimos legales mensuales vigentes destinados al Fondo de Riesgos Laborales; en caso de reincidencia por incumplimiento de los correctivos de promoción y prevención formulados por la entidad administradora de riesgos laborales o el Ministerio del Trabajo una vez verificadas las circunstancias, se podrá ordenar la suspensión de actividades o cierre definitivo de la empresa por parte de las Direcciones Territoriales del Ministerio de Trabajo, garantizando siempre el debido proceso.
El Ministerio de Trabajo reglamentará dentro de un plazo no mayor a un año contado a partir de la expedición de la presente Ley, los criterios de graduación de las multas a que se refiere el presente artículo y las garantías que se deben respetar para el debido proceso.
</t>
  </si>
  <si>
    <t>Ley 1610 de 2013</t>
  </si>
  <si>
    <t>Por la cual se regulan algunos aspectos sobre las inspecciones del trabajo y los acuerdos de formalización laboral</t>
  </si>
  <si>
    <t xml:space="preserve">Art. 3. 1. Función Preventiva: Que propende porque todas las normas de carácter sociolaboral se cumplan a cabalidad, adoptando medidas que garanticen los derechos del trabajo y eviten posibles conflictos entre empleadores y trabajadores.
2. Función Coactiva o de Policía Administrativa: Como autoridades de policía del trabajo, la facultad coercitiva se refiere a la posibilidad de requerir o sancionar a los responsables de la inobservancia o violación de una norma del trabajo...
3. Función Conciliadora: intervenir en la solución de los conflictos laborales de carácter individual y colectivo sometidos a su consideración, para agotamiento de la vía gubernativa y en aplicación del principio de economía y celeridad procesal.
4. Función de mejoramiento de la normatividad laboral: Mediante la implementación de iniciativas que permitan superar los vacíos y las deficiencias procedimentales que se presentan en la aplicación de las disposiciones legales vigentes.
5. Función de acompañamiento y garante del cumplimiento de las normas laborales del sistema general de riesgos laborales y de pensiones.
</t>
  </si>
  <si>
    <t xml:space="preserve">Los funcionarios del Ministerio del Trabajo y Seguridad Social que indique el Gobierno, tendrán el carácter de autoridades de policía para lo relacionado con la vigilancia y control de que trata el numeral anterior y están facultados para imponer cada vez multas equivalentes al monto de uno (1) a cinco mil (5.000) veces el salario mínimo mensual vigente según la gravedad de la infracción y mientras esta subsista, sin perjuicio de las demás sanciones contempladas en la normatividad vigente. Esta multa se destinará al Servicio Nacional de Aprendizaje, SENA. </t>
  </si>
  <si>
    <t>Art. 8. Clausura del lugar de trabajo. Los Inspectores del Trabajo y Seguridad Social podrán imponer la sanción de cierre del lugar de trabajo cuando existan condiciones que pongan en peligro la vida, la integridad y la seguridad personal de las y los trabajadores.
Art. 11. Paralización o prohibición inmediata de trabajos o tareas. Los Inspectores del Trabajo y Seguridad Social podrán ordenar la paralización o prohibición inmediata de trabajos o tareas por inobservancia de la normativa sobre prevención de riesgos laborales, de concurrir riesgo grave e inminente para la seguridad o salud de los trabajadores, hasta tanto se supere la inobservancia de la normatividad.</t>
  </si>
  <si>
    <t>Decreto 34 de 2013</t>
  </si>
  <si>
    <t>Se reglamenta parcialmente el artículo 32 de la Ley 1562 de 2012</t>
  </si>
  <si>
    <t>Art 3 y 7: Poder preferente. Para los efectos legales establecidos en el artículo 32 de la Ley 1562 de 2012, el Viceministro de Relaciones Laborales e Inspección del Ministerio del Trabajo es titular del ejercicio preferente del poder investigativo y sancionador, el cual será desarrollado a través de la Dirección de Inspección, Vigilancia, Control y Gestión Territorial.
En ejercicio del poder preferente, el Viceministro de Relaciones Laborales e Inspección, mediante decisión motivada, podrá intervenir, suspender, comisionar, reasignar o vigilar toda actuación administrativa de competencia de las Direcciones Territoriales, Oficinas Especiales, Coordinaciones de los Grupos o Inspecciones del Ministerio del Trabajo, en cualquier etapa en que se encuentre.
Control. El Viceministro de Relaciones Laborales e Inspección, puede solicitar en cualquier momento informes o cualquier otra actuación que estime conveniente para los fines del poder conferido en el artículo 32 de la Ley 1562 de 2012.</t>
  </si>
  <si>
    <t xml:space="preserve">Todo: Objeto. Las normas del presente capítulo tienen por objeto establecer los criterios de graduación de las multas por infracción a las normas de Seguridad y Salud en el Trabajo y Riesgos Laborales, señalar las garantías mínimas que se deben respetar para garantizar el derecho fundamental al debido proceso a los sujetos objeto de investigación administrativa, así como establecer normas para ordenar la clausura del lugar de trabajo y la paralización o prohibición inmediata de trabajos o tareas por inobservancia de la normativa de prevención de riesgos laborales, cuando existan condiciones que pongan en peligro la vida, la integridad y la seguridad personal de las y los trabajadores. * Criterios para graduar las multas
* Criterio de proporcionalidad y razonabilidad para la cuantía de la sanción a los empleadores * Plan de mejoramiento * Términos para la clausura o cierre del lugar de trabajo por parte del Inspector Trabajo. * Términos de tiempo para suspensión de actividades o definitivo de empresa por parte de Directores Territoriales
* Procedimiento para la imposición la medida de cierre o suspensión actividades
* Paralización o prohibición inmediata de trabajos y tareas
* Respeto de los derechos laborales y prestaciones sociales. En ningún caso la suspensión de actividades o cierre del lugar de trabajo puede ocasionar detrimento a los trabajadores. Los días en que opere la clausura o suspensión se contarán como los laborados para efectos del pago de salarios, primas, vacaciones y demás prestaciones sociales a que éstos tengan derecho. 
</t>
  </si>
  <si>
    <t>Presidencia de la República Parte 2 . Título 4
Capitulo 11</t>
  </si>
  <si>
    <t>Presidencia de la República Parte 2
Capitulo 1
Art. 2.2.1.1.6.</t>
  </si>
  <si>
    <t>Cierre de empresa. 1. Es prohibido al empleador el cierre intempestivo de su empresa. Si lo hiciere, además de incurrir en las sanciones legales, deberá pagarle a los trabajadores los salarios, prestaciones e indemnizaciones por el lapso que dure cerrada la empresa.
2. Cuando previamente se compruebe ante el Ministerio del Trabajo que el empleador en forma ilegal ha retenido o disminuido colectivamente los salarios de los trabajadores, la cesación de actividades de éstos será imputable a aquel, y dará derecho a los trabajadores para reclamar los salarios correspondientes al tiempo de suspensión de labores.</t>
  </si>
  <si>
    <t>Capacitación a los responsables del SG-SST y al ciudadania general de 50 horas virtual.</t>
  </si>
  <si>
    <t>Resolución 4927 de Noviembre 23 de 2016.</t>
  </si>
  <si>
    <t xml:space="preserve">Por la cual se establecen los parametros y requisitos para desarrollar, certificar,y registrar la capacitación virtual en el SG-SST. </t>
  </si>
  <si>
    <t>Capacitar en curso virtual de 50 horas en Seguridad y Salud en el Trabajo a los responsables del SG-SST así mismo al os oferentes de estos procesos de capacitación. Art 2. Como fomento de la cultura de seguridad social, los procesos de capacitación de que trata el artículo 1 estan dirigidos a la ciudadania en general  y partes interesadas relacionadas en el presente resolución.</t>
  </si>
  <si>
    <t>Norma Técnica ISO 45001: 2018 Sitema de Gestión en Seguridad y Salud en el Trabajo</t>
  </si>
  <si>
    <t>Norma Técnica 
ISO 45:001 
Marzo de 2018</t>
  </si>
  <si>
    <t>Norma Ténica que  amplia los requisitos en SG-SST y remplaza la Norma Técnica OHSAS 18001.</t>
  </si>
  <si>
    <t>ICONTEC</t>
  </si>
  <si>
    <t>Las organizaciones deben implementar lo contenido en la Presente Norma Tecnica, con el fin de certificarse en la misma basados enlos requisitos establecidos hacia el Sistema de Gestión en Seguridad y Salud en el Trabajo.</t>
  </si>
  <si>
    <t>Acuerdo Nacional Estatal 2017, del Sistema de Gestión en Sseguridad y Salud en el Trabajo</t>
  </si>
  <si>
    <t xml:space="preserve">Circula 026 
Abril 24 de 2018
</t>
  </si>
  <si>
    <t>Generalidades del SG-SST en acuerdo Nacional Estatal del 2017.</t>
  </si>
  <si>
    <t>Cumplimiento numeral 144 del acuerdo Nacional  estatal 2017,  Sistema de Gestión en Seguridad y Salud en el Trabajo, estadares minímos.</t>
  </si>
  <si>
    <t>Estándares Mínimos del Sistema de Gestión de la Seguridad y Salud en el Trabajo SG-SST</t>
  </si>
  <si>
    <t xml:space="preserve">Resolución 0312 de Febrero 13 de 2019
</t>
  </si>
  <si>
    <t>Por la cual se definen los Estándares Mínimos del Sistema de Gestión de la Seguridad y Salud en el Trabajo SG-SST</t>
  </si>
  <si>
    <t>Artículo 1. Objeto. La presente Resolución tiene por objeto establecer los Estándares Mínimos del Sistema de Gestión de Seguridad y Salud en el Trabajo SG-SST para las personas naturales y jurídicas señaladas en el artículo 2° de este Acto Administrativo.
Los presentes Estándares Mínimos corresponden al conjunto de normas, requisitos y procedimientos de obligatorio cumplimiento de los empleadores y contratantes, mediante los cuales se establecen, verifican y controlan las condiciones básicas de capacidad técnico-administrativa y de suficiencia patrimonial y financiera indispensables para el funcionamiento, ejercicio y desarrollo de actividades en el Sistema de Gestión de SST.
Artículo 2. Campo de aplicación. La presente Resolución se aplica a los empleadores públicos y privados, a los contratantes de personal bajo modalidad de contrato civil, comercial o administrativo, a los trabajadores dependientes e independientes, a las organizaciones de economía solidaria y del sector cooperativo, a las agremiaciones o asociaciones que afilian trabajadores independientes al Sistema de Seguridad Social Integral, a las empresas de servicios temporales, a los estudiantes afiliados al Sistema General de Riesgos Laborales y los trabajadores en misión; a las administradoras de riesgos laborales; a la Policía Nacional en lo que corresponde a su personal no uniformado y al personal civil de las Fuerzas Militares; quienes deben implementar los Estándares Mínimos del Sistema de Gestión de SST en el marco del Sistema de Garantía de Calidad del Sistema General de Riesgos Laborales.
Parágrafo 1. Para dar cumplimiento a la Decisión 584 de 2004 y a la Resolución 957 de 2005 de la Comunidad Andina de Naciones, los regímenes de excepción previstos en el artículo 279 de la Ley 100 de 1993, pueden tomar como referencia o guía los Estándares Mínimos del Sistema de Gestión de SST establecidos en la presente Resolución, para lo cual cada entidad, empresa o institución realizará los ajustes y adecuaciones correspondientes.
Parágrafo 2. No están obligados a implementar los Estándares Mínimos establecidos en la presente Resolución, los trabajadores independientes con afiliación voluntaria al Sistema General de Riesgos Laborales de que trata la Sección 5 del Capítulo 2 del Título 4 de la Parte 2 del Libro 2 del Decreto 1072 de 2015, Único Reglamentario del Sector Trabajo.
Parágrafo 3. Los Estándares Mínimos del Sistema de Gestión de SST para personas naturales que desarrollen actividades de servicio doméstico serán establecidos en un acto administrativo independiente</t>
  </si>
  <si>
    <t>Actualización GATISST</t>
  </si>
  <si>
    <t>GATISST  
Validación Agosto de 2019</t>
  </si>
  <si>
    <t>Por medio de la cual se actualizan las Guías  de Atención en Seguridad y Salud en el Trabajo.</t>
  </si>
  <si>
    <t>El Ministerio de Trabajo dio a conocer las 10 Guías de Atención Integral en Seguridad y Salud en el Trabajo,  que tienen como fin orientar a los diferentes actores del Sistema de Riesgos Laborales, el Sistema General de Seguridad Social en Salud, pacientes y ciudadanos para realizar actividades generales de prevención, vigilancia, diagnóstico e intervención ocupacional.Estas 10 guías exponen los pasos adecuados que se le deben realizar al trabajador para prevenir y tratar enfermedades como: asma ocupacional, dolor lumbar, dermatitis, cáncer de pulmón, hombro doloroso, neumoconiosis, derivados de exposición a trabajos de rocas silíceas, polvos de carbón y asbestos, hipoacusia del ruido, bencenos utilizados en fábricas de pinturas, pegantes e industria química, organofosforados o manipulación, contacto con plaguicidas de alta toxicidad, y desórdenes musculoesqueléticos. Para la elaboración de estas 10 guías, se tuvo en cuenta la metodología  definida en las Guías de Práctica Clínica del Ministerio de Salud y Protección Social, en las que durante un año, el Ministerio de Trabajo junto con los actores claves del Sistema de Riesgos Laborales, trabajadores, pacientes, academia, sociedades científicas, administradoras de riesgos laborales (ALR), el Ministerio de Salud, EPS, IPS, empleadores y el Instituto de Evaluación Tecnológica en Salud (IETS); analizaron las evidencias existentes en buenas prácticas para la salud de los trabajadores.</t>
  </si>
  <si>
    <t>Atención integral a personas que consumen sustancias psicoactivas (Reglamento técnico alcoholímetros)</t>
  </si>
  <si>
    <t xml:space="preserve">Resolución 88919 de 2017 </t>
  </si>
  <si>
    <t>Por la cual se adiciona el Capítulo Noveno en el Título VI de la Circular Única y se reglamenta el control metrológico aplicable a alcoholímetros, etilómetros o alcohosensores evidenciales</t>
  </si>
  <si>
    <t>Superintendencia de Industria y Comercio</t>
  </si>
  <si>
    <t>Reglamento técnico metrológico aplicable a alcoholímetros, etilómetros o alcohosensores evidenciales.</t>
  </si>
  <si>
    <t>Emergencia sanitaria</t>
  </si>
  <si>
    <t>Resolución 1462</t>
  </si>
  <si>
    <t>Por la cual se prorroga la emergencia sanitaria por el nuevo Coronavirus que causa la Covid
- 19, se modifican las Resoluciones 385 y 844 de 2020 y se dictan otras disposiciones</t>
  </si>
  <si>
    <t>Articulo 1°. Prórroga de la emergencia sanitaria. Prorrogar la emergencia sani1aria en todo el territorio nacional hasta el 30 de noviembre de 2020. Dicha prorroga podrá finalizar antes de la fecha aquí seflalada cuando desaparezcan las causas que le dieron origen o, si estas persisten o se incrementan, el término podrá prorrogarse nuevamente.
Articulo 2". Modificar el articulo 2 de la Resoluci6n 385 del 17 de marzo de 2020, modificado por el articulo 2· de la Resolución 844 de 26 de mayo de 2020. el cual quedaré asi: MArtIculo 2. Medidas. Con el objeto de prevenir y controlar la propagaci6n de la</t>
  </si>
  <si>
    <t>Capacitación SGSST</t>
  </si>
  <si>
    <t>Circular. 063</t>
  </si>
  <si>
    <t>Capacitación SG-SST conforme a resolución 4927 de 2016.</t>
  </si>
  <si>
    <t xml:space="preserve"> 
Actualización de la capacitación virtual de carácter gratuito   en el sistema de gestión de seguridad y salud en el trabajo conforme a la resolución 4927 de 2016</t>
  </si>
  <si>
    <t xml:space="preserve">
Autoevaluación del SG-SST
Planes de mejora de </t>
  </si>
  <si>
    <t>Circular. 071
Noviembre 30 de 2020</t>
  </si>
  <si>
    <t>Cumplimiento al Parágrafo 2 del artículo 28 de la Resolución 312 de 2019 mediante la cual se definen planes de mejora conforme al resultado de la autoevaluación de los estándares mínimos del Sistema de Gestión de la Seguridad y Salud en el Trabajo SG-SST</t>
  </si>
  <si>
    <t>De conformidad con lo señalado en la Resolución 0312 de 2019, y en cumplimiento a lo establecido en los artículos 27 “Tabla de Valores de los Estándares Mínimos”, Artículo 28 Parágrafo 2: “Planes de mejoramiento conforme al resultado de la autoevaluación de los Estándares Mínimos, (…)Las autoevaluaciones y los planes de mejoramiento de las empresas se registrarán de manera paulatina y progresiva en la aplicación habilitada en la página web del Ministerio del Trabajo o por el medio que éste indique, a partir del mes de diciembre del año 2020 (…) y en articulación con el Artículo 29 “Planes de mejoramiento a solicitud del Ministerio del Trabajo” la Dirección de Riesgos Laborales del Ministerio del Trabajo dispuso en la página del Fondo de Riesgos Laborales, el enlace: www.fondoriesgoslaborales.gov.co un botón titulado “autoevaluación y plan de mejoramiento” donde se deberá registrar la información de los años 2019 y 2020 en los formatos establecidos correspondiente a la tabla de valores y el plan de mejoramiento</t>
  </si>
  <si>
    <t>SG-SST</t>
  </si>
  <si>
    <t>Circular 0071 de 30 noviembre de 2020</t>
  </si>
  <si>
    <t>Mediante la cual se definen los planes de mejora conforme al resultado de la autoevaluación de los estandares minimos del SG -SST</t>
  </si>
  <si>
    <t>De conformidad con lo señalado en la Resolución 0312 de 2019 y en cumplimiento a lo establecido en los articulos 27 Tabla de Valores de los Estandares Minimos. Art  28 Paragrafo 2 Planes de mejoramiento conforme al resultado de la autoevaluación de los estandares minimos. Art 29 Planes de Mejoramiento a solicitud del Ministerio de Trabajo</t>
  </si>
  <si>
    <t>REGISTRO DE AUTOEVALUACIONES Y PLANES DE MEJORAMIENTO DEL SG-SST</t>
  </si>
  <si>
    <t>Circular 0014 de 2021          01 de febrero de 2021</t>
  </si>
  <si>
    <t>Por la cual se informa y reitera que la normatividad vigente NO establece plazo máximo de tiempo para realizar el registro de las autoevaluaciones y los respectivos planes de mejoramiento de los estándares mínimos del SG-SST</t>
  </si>
  <si>
    <t xml:space="preserve">La compañía cuenta con Sistema de Gestión en Seguridad y Salud en el Trabajo. </t>
  </si>
  <si>
    <t>Registro de Vacantes</t>
  </si>
  <si>
    <t>Resolución 2605 de 2014</t>
  </si>
  <si>
    <t>Por la cual se establecen lineamientos y se reglamenta el reporte de vacantes dispuesto en el artículo 13 del Decreto número 2852 de 2013.</t>
  </si>
  <si>
    <t>Art. 2: Registro de vacantes. Los empleadores particulares deben registrar sus vacantes en el Servicio Público de Empleo, a través de cualquier prestador autorizado. Cuando la publicación se realice a través de medios distintos, la obligación no se considerará cumplida.
Parágrafo. Los empleadores son autónomos para la selección del talento humano necesario para cubrir sus vacantes, para lo cual tendrán en cuenta como opciones, las ofertas disponibles en el Servicio Público de Empleo.</t>
  </si>
  <si>
    <t>Mecanismo de Protección al Cesante</t>
  </si>
  <si>
    <t>Decreto 1508 de 2014</t>
  </si>
  <si>
    <t xml:space="preserve"> Por el cual se adiciona el Decreto número 2852 de 2013 </t>
  </si>
  <si>
    <t xml:space="preserve">Todo: Cobertura del Mecanismo de Protección al Cesante en eventos de suspensión involuntaria del contrato de trabajo. El Mecanismo de Protección al Cesante cobija en los mismos términos previstos por la Ley 1636 de 2013, a los trabajadores que se encuentren en suspensión temporal involuntaria del contrato de trabajo, por las causales de fuerza mayor o caso fortuito y por la suspensión de actividades o clausura temporal de la empresa, hasta por 120 días, previa autorización del Ministerio del Trabajo.
Reporte de la suspensión. El empleador que se encuentre en suspensión del contrato de trabajo por las causales señaladas en el artículo anterior, deberá remitir certificación a la Caja de Compensación Familiar a la que se encuentre afiliado por cada trabajador, en la cual informe la causal de suspensión y el periodo de la misma, para los fines previstos por los artículos 46 y 47 del Decreto número 2852 de 2013. 
</t>
  </si>
  <si>
    <t>Resolución 511 de 2014</t>
  </si>
  <si>
    <t>Por medio de la cual se adopta el formato de solicitud, modificación o revocación de ahorro de cesantías para el Mecanismo de Protección al Cesante</t>
  </si>
  <si>
    <t>Toda: Promoción. De conformidad con el parágrafo 1 del artículo 5 del Decreto número 135 de 2014, los empleadores, las Cajas de Compensación Familiar y las Administradoras de Fondos de Cesantías, tendrán disponible el formato adoptado en la presente resolución para los trabajadores y siempre deberán orientarlos para que manifiesten su decisión, informándoles los beneficios del ahorro.</t>
  </si>
  <si>
    <t>Red Nacional de Formalización Laboral</t>
  </si>
  <si>
    <t>Decreto 567 de 2014</t>
  </si>
  <si>
    <t xml:space="preserve">Por el cual se estructura la Red Nacional de 
Formalización Laboral </t>
  </si>
  <si>
    <t xml:space="preserve">Todo. INTEGRACIÓN. La Red Nacional de Formalización Laboral estará integrada por los operadores del Servicio Público de Empleo, las Confederaciones Sindicales, los gremios y por las entidades públicas y privadas que voluntariamente se vinculen a ella. 
Las agencias de gestión y colocación de empleo del Servicio Nacional de Aprendizaje (Sena), de las Cajas de Compensación Familiar, de las entidades públicas y de las alianzas público-privadas que se constituyan, ejecutarán acciones de promoción, intervención y acompañamiento para la formalización laboral, atendiendo las instrucciones y/o reglamentaciones del Ministerio del Trabajo. 
</t>
  </si>
  <si>
    <t>Protección al Cesante</t>
  </si>
  <si>
    <t>Ley 1636 de 2013</t>
  </si>
  <si>
    <t xml:space="preserve">Por medio de la cual se crea el mecanismo de protección al Cesante </t>
  </si>
  <si>
    <t>Afiliación al Mecanismo de Protección al Cesante se dará en el momento en que el empleador afilie al trabajador a I las Cajas de Compensación Familiar.</t>
  </si>
  <si>
    <t xml:space="preserve">SEGURIDAD SOCIAL </t>
  </si>
  <si>
    <t>PILA</t>
  </si>
  <si>
    <t>Resolución 3016 de 2017
22/8/17</t>
  </si>
  <si>
    <t>Por la cual se modifican los Anexos Técnicos 1, 2 y 3 de la Resolución 2388 de 2016 modificada por las Resoluciones 5858 de 2016, 980 y 1608 de 2017</t>
  </si>
  <si>
    <t>Modifica en lo pertinente los Anexos Técnicos 1, 2 y 3 de la Resolución 2388 de 2016, modificados por las Resoluciones 5858 de 2016, 980 y 1608 de 2017 y deroga la Resolución 1414 de 2008. Los diferentes actores del Sistema de Seguridad Social Integral y Parafiscales disponen de hasta dos meses contados a partir de la fecha de entrada en vigencia de esta Resolución, para efectuar las adecuaciones previstas</t>
  </si>
  <si>
    <t>Mecanismo de protección al cesante en Colombia</t>
  </si>
  <si>
    <t>Resolución 347 de 2015</t>
  </si>
  <si>
    <t>Por medio de la cual se crea el Programa "40.000 empleos"</t>
  </si>
  <si>
    <t>Todo. Convocatoria a la empresas. El Ministerio de Trabajo, buscando garantizar las mejores condiciones laborales para los jóvenes participantes, convocará a las empresas interesadas a inscribirse a través de la página web del Ministerio de Trabajo (http://www.mintrabajo.gov.co)</t>
  </si>
  <si>
    <t>Decreto 2852 de 2013
incorporado en el decreto único reglamentario 1072 de 2015. artículos
2.2.6.1.1.1</t>
  </si>
  <si>
    <t>Por el cual se reglamenta el Servicio Público de Empleo y el régimen de prestaciones del Mecanismo de Protección al Cesante, y se dictan otras disposiciones</t>
  </si>
  <si>
    <t>Articulo 2.2.6.1.2.12. De registro de Vacantes: Parágrafo 2°. A partir del primero (1°) de julio del año 2014, todos los empleadores registrarán sus vacantes en el Sistema de Información del Servicio Público de Empleo. Dicho registro podrá efectuarse a través de cualquier prestador, público o privado, del Servicio Público de Empleo. El Ministerio del Trabajo establecerá los mecanismos para hacer seguimiento y promover el registro de vacantes de los empleadores</t>
  </si>
  <si>
    <t>Art .2.2.6.1.2.12.: Del Registro de Vacantes. Para efectos del cumplimiento de la obligación establecida en el articulo 31 de la Ley 1636 de 2013, los empleadores particulares y los no sometidos al régimen del servicio civil, realizarán el registro de sus vacantes en el Servicio Público de Empleo a través de cualquier prestador autorizado, dentro de los diez (10) días hábiles siguientes a la existencia de las mismas. La información correspondiente será transmitida por el prestador en el que se realizó el registro al Sistema de Información del Servicio Público de Empleo.
El prestador que haya registrado la vacante, será el administrador de la misma y deberá realizar las acciones de gestión y colocación de empleo, debiendo consultar, entre las demás opciones que tenga disponibles, el registro de oferentes del Sistema de Información del Servicio Público de Empleo.
La vacante tendrá un término de vigencia determinado por el empleador al momento de su registro. Una vez se agote dicho término, el empleador podrá optar por ampliar el mismo o registrar la vacante ante un prestador diferente al inicialmente elegido. Ninguna vacante podrá tenerse como activa por un término superior a seis (6) meses. En caso de vencimiento deberá realizarse un nuevo registro.
El Ministerio del Trabajo establecerá la información mínima de la vacante a ser reportada al prestador, atendiendo criterios de protección de los datos del empleador y de reserva de la información específica de la empresa o persona natural que corresponda. Parágrafo 1. La postulación para cubrir una vacante podrá realizarse directamente por el interesado o por un prestador del Servicio Público de Empleo. La Unidad' Administrativa Especial del Servicio Público de Empleo garantizará la posibilidad de postulación en línea directamente por el interesado.
Parágrafo 2. A partir del primero (1°) de julio del año 2014, todos los empleadores registrarán sus vacantes en el Sistema de Información del Servicio Público de Empleo. Dicho registro podrá efectuarse a través de cualquier prestador, público o privado, del Servicio Público de Empleo. El Ministerio del Trabajo establecerá los mecanismos para hacer seguimiento y promover el registro de vacantes de los empleadores.
Parágrafo 3. Se exceptúan de la obligación de registro de vacantes, aquellas que tengan reserva o restricciones de orden legal o reglamentario. Adicionalmente, de conformidad con la solicitud expresa que haga el empleador, podrán exceptuarse de la publicación aquellas vacantes relacionadas con cargos estratégicos, proyectos especiales, posiciones directivas en mercados e industrias especializadas y las demás vacantes que por su naturaleza no deban ser públicas, de acuerdo con los lineamientos que sobre el particular emita el Ministerio del Trabajo.
Parágrafo 4. El Gobierno Nacional reglamentará el reporte de vacantes y su relación con el Servicio Público de Empleo para las entidades de la administración pública.</t>
  </si>
  <si>
    <t>Art. 2.2.6.1.3.2.. Certificación sobre cesación laboral expedida por el empleador. En los términos de lo dispuesto por la Ley 1636 de 2013, todos los empleadores están en la obligación de expedir al término de la relación laboral, certificación escrita en la que conste dicha circunstancia, especificando fecha exacta de la terminación de la relación laboral, última remuneración del trabajador y causa de la terminación. Dicha certificación será entregada personalmente al trabajador al momento de la suscripción de la liquidación o remitida por correo certificado a la dirección registrada de éste.
Si el empleador incumpliere con esta obligación, el cesante as! lo manifestará ante la respectiva Caja de Compensación Familiar y se entenderá cumplido el requisito de que trata el articulo siguiente. En todo caso, la Caja administradora del FOSFEC recobrará al empleador omiso los valores correspondientes al reconocimiento de los pagos que por concepto de cotización a salud y pensiones y de cuota monetaria reconozca al cesante beneficiario de los mismos. Dichos recursos serán girados al FOSFEC.
Parágrafo. En el caso de los trabajadores independientes contratistas, la certificación de cesación será equivalente a la constancia sobre terminación del contrato que emita el contratante o al acta de terminación del contrato, en los mismos términos y con las consecuencias previstas en el presente artículo.
Para los demás trabajadores independientes la certificación . de cesación se entenderá como la manifestación que realicen bajo declaración juramentada al respecto en el Formulario Único de Postulación.</t>
  </si>
  <si>
    <t>Derecho a la Salud</t>
  </si>
  <si>
    <t>Ley Estatutaria 1751 de 2015</t>
  </si>
  <si>
    <t>Por medio de la cual se regula el derecho fundamental a la salud y se dictan otras disposiciones.</t>
  </si>
  <si>
    <t>Congreso de Colombia</t>
  </si>
  <si>
    <t xml:space="preserve">Art 1 a 5: ir medio de la cual se regula el derecho fundamental a la salud y se dictan otras disposiciones.
Artículo 1°. Objeto. La presente ley tiene por objeto garantizar el derecho fundamental a la salud, regularlo y establecer sus mecanismos de protección.
Artículo 2°. Naturaleza y contenido del derecho fundamental a la salud. El derecho fundamental a la salud es autónomo e irrenunciable en lo individual y en lo colectivo.
Comprende el acceso a los servicios de salud de manera oportuna, eficaz y con calidad para la preservación, el mejoramiento y la promoción de la salud. El Estado adoptará políticas para asegurar la igualdad de trato y oportunidades en el acceso a las actividades de promoción, prevención, diagnóstico, tratamiento, rehabilitación y paliación para todas las personas. De conformidad con el artículo 49 de la Constitución Política, su prestación como servicio público esencial obligatorio, se ejecuta bajo la indelegable dirección, supervisión, organización, regulación, coordinación y control del Estado.
Artículo 3°. Ámbito de aplicación. La presente ley se aplica a todos los agentes, usuarios y demás que intervengan de manera directa o indirecta, en la garantía del derecho fundamental a la salud.
</t>
  </si>
  <si>
    <t>Protección laboral</t>
  </si>
  <si>
    <t>Decreto 055 de 2015
incorporado en el decreto único reglamentario 1072 de 2015. artículos.
2.2.4.2.3.1. al 2.2.4.2.3.16.</t>
  </si>
  <si>
    <t xml:space="preserve">Por el cual se reglamenta la afiliación de estudiantes en práctica al Sistema General de Riesgos Laborales
</t>
  </si>
  <si>
    <t>Establecer las reglas afiliación y el aportes al Sistema Riesgos Laborales de estudiantes que cumplen con condiciones señaladas en a) numeral 4 del articulo 13 del Decreto-ley 1994, modificado por artículo 2° de la Ley 1 de 2012.
Articulo 2. Ámbito de aplicación. El presente aplica a los estudiantes instituciones de educación públicas o privadas que se encuentren en cualquiera de las siguientes
Que deban trabajos que signifiquen una de ingreso para institución donde sus estudios e involucren un oca pasional.</t>
  </si>
  <si>
    <t>Protección laboral
Sostenimiento Aprendices</t>
  </si>
  <si>
    <t xml:space="preserve">Resolución 384 de 2014  </t>
  </si>
  <si>
    <t>Por la cual se establece el apoyo de sostenimiento de aprendices en la fase práctica para el año 2014.</t>
  </si>
  <si>
    <t>Durante el año 2014 el apoyo de sostenimiento mensual de aprendices durante la fase práctica, debe corresponder al SMMLV</t>
  </si>
  <si>
    <t xml:space="preserve">Resolución 225 de 2015  </t>
  </si>
  <si>
    <t>Por la cual se crea la planilla “K estudiantes” y los tipos de cotizantes 23 “Estudiantes Decreto 055 de 2015” y 55 “Afiliado partícipe – dependiente” en la Planilla Integrada de Liquidación de Aportes (PILA).</t>
  </si>
  <si>
    <t>Planilla K la cual debe ser utilizada para efectuar la cotización al Sistema General de Seguridad Social de los estudiantes.</t>
  </si>
  <si>
    <t xml:space="preserve">Decreto 057 de 2015 </t>
  </si>
  <si>
    <t>Por el cual se modifica el artículo 14 del Decreto número 1703 de 2002.</t>
  </si>
  <si>
    <t>Verificar que los empleados no esten haciendo un doble pago a regimen especial o de excepción y al sistema general de seguridad social en salud.</t>
  </si>
  <si>
    <t xml:space="preserve">Resolución 673 de 2015 </t>
  </si>
  <si>
    <t>Por la cual se modifican los artículos 7o, 8o y 11 de la Resolución 1747 de 2008.(PILA)</t>
  </si>
  <si>
    <t>Verificar las modificaciones efectuadas en la planilla Integrada de Liquidación de aportes.</t>
  </si>
  <si>
    <t xml:space="preserve">Decreto 1072 de 2015 </t>
  </si>
  <si>
    <t xml:space="preserve">Por medio del cual, el Ministerio del Trabajo estableció estándares para revelación de información financiera de Administradoras de Riesgos Laborales
</t>
  </si>
  <si>
    <t>Artículo 2.2.4.10.6: Estándares para revelación de información financiera de Administradoras de Riesgos Laborales.</t>
  </si>
  <si>
    <t>Protección laboral
Funcionamiento de la Subcuenta del Seguro de Riesgos Catastróficos y Accidentes de Tránsito (ECAT)</t>
  </si>
  <si>
    <t xml:space="preserve">Decreto 780 de 2016  </t>
  </si>
  <si>
    <t>Por el cual se establecen las reglas para el funcionamiento de la Subcuenta del Seguro de Riesgos Catastróficos y Accidentes de Tránsito (ECAT), y las condiciones de cobertura, reconocimiento y pago de los servicios de salud, indemnizaciones y gastos derivados de accidentes de tránsito, eventos catastróficos de origen natural, eventos terroristas o los demás eventos aprobados por el Ministerio de Salud y Protección Social en su calidad de Consejo de Administración del Fosyga, por parte de la Subcuenta ECAT del Fosyga y de las entidades aseguradoras autorizadas para operar el SOAT.</t>
  </si>
  <si>
    <t>Verificar la cobertura en las indemnizaciones derivadas de los accidentes de transito</t>
  </si>
  <si>
    <t>Protección laboral
Verificación Planilla Inttegrada</t>
  </si>
  <si>
    <t xml:space="preserve">Resolución 3559 de 2018 </t>
  </si>
  <si>
    <t xml:space="preserve">Por la cual se modifican los anexos técnicos 2, 3 y 5 de la Resolución 2388 de 2016
</t>
  </si>
  <si>
    <t>Verificar los cambios en las especificaciones y estructura de la planilla integrada de liquidación de aportes PILA.</t>
  </si>
  <si>
    <t>Derecho fundamental al trabajo</t>
  </si>
  <si>
    <t>Resolución 1490 de 2015</t>
  </si>
  <si>
    <t>Por el cual se establece el porcentaje que las cajas de compensación destinaran para la financiación del programa 40000 primeros empleos se adopta su manual operativo y se dictan otras disposiciones</t>
  </si>
  <si>
    <t>Ministerio de trabajo</t>
  </si>
  <si>
    <t>Implementar programa para 40 mil empleos para el cual se se adopta su manual operativo y se dictan otras disposiciones</t>
  </si>
  <si>
    <t xml:space="preserve">Sistema de Afiliación Transaccional </t>
  </si>
  <si>
    <t>Decreto 2353 de Diciembre 03 de 2015
Incoporado en el decreto unico reglamentario sector salud 780 de 2016.
articulos 2.1.1.1…</t>
  </si>
  <si>
    <t xml:space="preserve">Por el cual se unifican y actualizan las reglas de afiliación al Sistema General de Seguridad Social en Salud, se crea el Sistema de Afiliación Transaccional y se definen los instrumentos para garantizar la continuidad en la afiliación y el goce efectivo del derecho a la salud </t>
  </si>
  <si>
    <t xml:space="preserve">Artículo 1. Objeto. El presente decreto tiene por objeto unificar y actualizar lasreglas de afiliación al Sistema General de Seguridad Social en Salud, crear el
Artículo 2. Campo de aplicación. Las disposiciones contenidas en el presente decreto se aplican a la población que deba afiliarse y a los afiliados al Sistema
General Seguridad Social en Salud; a las Entidades Promotoras Salud-EPS y Entidades Obligadas a Compensar-EOC; a administradores y del Fondo de y -FOSYGA o haga sus a los aportantes, administradores y operadores de de la Integrada de Liquidación Aportes ­ a los prestadores de servicios y a las entidades territoriales. A los regímenes exceptuados y especiales establecidos legalmente aplica lo dispuesto en los artículos 12, numeral 12.2, 82, 83 Y85 del presente decreto. </t>
  </si>
  <si>
    <t>Operatividad en Liquidación y pago de aportes</t>
  </si>
  <si>
    <t>Resolución 5304 (Diciciembre 10 de 2015)
derogada por la resolucion 2388 de 2016</t>
  </si>
  <si>
    <t>Por el cual se establece la operatividad en liquidación y pago de aportes al sistema de seguridad social integral por parte de los aportantes.</t>
  </si>
  <si>
    <t>Validación de campos correspondientes a número de identificación de aporte, No. Identificación de representante legal y No. De identificación de cotizante con las letra A a la Z y  Números del 0 al 9.</t>
  </si>
  <si>
    <t>Componente Laboral</t>
  </si>
  <si>
    <t xml:space="preserve">Decreto 780 de 2016; Anexo técnico 2 capítulo 4 del título 2 de  la parte 9 del libro 2; Numeral 2.1.4.5. </t>
  </si>
  <si>
    <t xml:space="preserve">Por medio del cual se expide el Decreto Único Reglamentario del Sector Salud y Protección Social </t>
  </si>
  <si>
    <t>Los empleadores del sector público y privado deberán establecer un programa de reincorporación, reubicación, readaptación o reconversión laboral, según sea el caso. Para las víctimas en cuestión, dentro del Sistema de Gestión de Seguridad y Salud en el Trabajo. Con objetivos, metas, actividades, responsables y cronograma. Igualmente, deberán facilitar y apoyar los programas de rehabilitación que otorguen las Empresas Promotoras de Salud y las Administradoras de Riesgos Laborales.</t>
  </si>
  <si>
    <t xml:space="preserve">Determinacion base de Cotizacion. </t>
  </si>
  <si>
    <t xml:space="preserve">Acuerdo 1035 de 2015 UGPP
29/10/15
</t>
  </si>
  <si>
    <t>Por el cual se define, formula, y adopta, para la Unidad Administrativa Especial de
Gestión Pensional y Contribuciones Parafiscales de la Protección Social — UGPP, la política de mejoramiento continuo en el proceso de determinación, liquidación y pago
de los aportes al Sistema de la Protección Social.</t>
  </si>
  <si>
    <t>Ministerio  de Hacienda y Crédito Público</t>
  </si>
  <si>
    <t>SECCION II
Política para el control de la determinación de la base de cotización de aportes al sistema de la protección social en la etapa persuasiva y el procesos de determinación en la la unidad de gestión pensional y contribuciones parafiscales de la protección social UGPP.
 *de los pagos no constitutivos de salario excluidos de la base de cotización de aportes al sistema de seguridad social integral en salud, pensión, y riesgos laborales, SENA, ICBF y régimen del subsidio familiar</t>
  </si>
  <si>
    <t>Aportes patronales no saneados</t>
  </si>
  <si>
    <t xml:space="preserve">Resolución 2359 Junio 8 de 2016
</t>
  </si>
  <si>
    <t xml:space="preserve">Por la cual se define el valor de las deudas de aportes patronales no saneados de
conformidad con lo establecido en el artículo 8° de la Resolución 3568 de 2014 y se
dictan otras disposiciones </t>
  </si>
  <si>
    <t xml:space="preserve">Definir la deuda de aportes patronales no saneados coincidentes, su aplicación y giro cuando corresponda, según la información reportada por las Administradoras de Fondos de Pensiones -AFP y las Administradoras de Riegos Laborales -ARL de conformidad con lo establecido en artículo 8 de la Resolución 3568 de 2014. Igualmente, determinar los valores a girar por parte de las AFP al mecanismo único de recaudo y giro de que trata el artículo 31 de laLey 1438 de 2011
</t>
  </si>
  <si>
    <t xml:space="preserve">Resolucion 980 de 2017
3/4/17
</t>
  </si>
  <si>
    <t xml:space="preserve">Por la cual se modifican unos campos de los Anexos Técnicos 2 y 3 de la Resolución
2388 de 2016, modificada por la Resolución 5858 de 2016 </t>
  </si>
  <si>
    <t>Por la cual se modifican unos campos de los Anexos Técnicos 2 y 3 de la Resolución
2388 de 2016, modificada por la Resolución 5858 de 2016  Se considera necesario modificar la obligatoriedad del diligenciamiento y validación de algunos campos de la Planilla Integrada de Liquidación de Aportes en los anexos técnicos 2 y 3 de la Resolución 2388 de 2016, modificada por la Resolución 5858 de 2016.</t>
  </si>
  <si>
    <t xml:space="preserve"> Sistema General de Pensiones </t>
  </si>
  <si>
    <t xml:space="preserve">Decreto 1833 de 2016
10/11/16
</t>
  </si>
  <si>
    <t xml:space="preserve">Por medio del cual se compilan las normas del Sistema General de Pensiones </t>
  </si>
  <si>
    <t xml:space="preserve">Ministerio de Trabajo 
</t>
  </si>
  <si>
    <t xml:space="preserve">Por medio del cual se compilan las normas del Sistema General de Pensiones 
2.2.1.1 .1. Pensiones y prestaciones del sistema general de pensiones. El sistema general de pensiones, en cualquiera !de los dos regímenes que se describen más adelante, garantiza a sus afiliados y a sus beneficiarios, cuando sea el caso, las siguientes pensiones y/o prestaciones económicas:
1. Pensión de vejez.
2. Pensión de invalidez.
3. Pensión de sobrevivientes.
4. Auxilio funerario.
PARÁGRAFO. Cuando no se cumplan los requisitos mínimos para acceder a las pensiones previstas, habrá lugar, en todo caso, a la devolución de saldos o a las
indemnizaciones sustitutivas que correspondan. 
parte 2 
RÉGIMEN REGLAMENTARIO DE PENSIONES </t>
  </si>
  <si>
    <t>Aportes Seguridad Soial Integral</t>
  </si>
  <si>
    <t xml:space="preserve">Ley 1819 de 2016
29/12/16
</t>
  </si>
  <si>
    <t xml:space="preserve">Aportes a seguridad social Integral </t>
  </si>
  <si>
    <t xml:space="preserve">Congreso de la Republica
</t>
  </si>
  <si>
    <t xml:space="preserve">ARTíCULO 13°. Adiciónese el artículo 55 del Estatuto Tributario el cual quedará así:
Art. 55  APORTES Al SISTEMA GENERAL DE PENSIONES. Los aportes obligatorios que efectúen los trabajadores, empleadores y afiliados al Sistema General de Seguridad Social en Pensiones no harán parte de la base para aplicar la retención en la fuente por rentas de trabajo y serán considerados como un ingreso no constitutivo de renta ni de ganancia ocasional. Los retiros parciales o totales, de las cotizaciones voluntarias de los afiliados al régimen de ahorro individual con solidaridad para fines distintos a la obtención de una mayor pensión o un retiro anticipado constituirán
renta gravada en el año en que sean retirados. La respectiva sociedad administradora efectuará la retención en la fuente a la tarifa del 15% al momento del retiro.
ARTíCULO 14°. Modifiquese el artículo 56 del Estatuto Tributario el cual quedará así:
ARTíCULO 56. APORTES OBLIGATORIOS Al SISTEMA GENERAL DE SALUD. Los aportes obligatorios que efectúen los trabajadores, empleadores y afiliados al Sistema General de Seguridad Social en Salud no harán parte de la base para aplicar la retención en la fuente por salarios, y serán considerados como un ingreso no constitutivo de renta ni de ganancia ocasional. </t>
  </si>
  <si>
    <t xml:space="preserve">Formulario Único de Afiliación y Registro de Novedades al Sistema General de Seguridad Social en Salud </t>
  </si>
  <si>
    <t xml:space="preserve">Resolución 974 de 2016
</t>
  </si>
  <si>
    <t xml:space="preserve">Por la cual se adopta el Formulario Único de Afiliación y Registro de Novedades al Sistema General de Seguridad Social en Salud </t>
  </si>
  <si>
    <t>Ministerio de Salud y Proteccion Social</t>
  </si>
  <si>
    <t xml:space="preserve">Ámbito de aplicación. La presente resolución aplica a las Entidades
Obligadas a Compensar-EOC, Entidades Promotoras de Salud-EPS de los regímenes contributivo y subsidiado, a los empleadores y otros aportantes, entidades responsables de la afiliación colectiva, institucional y de oficio, a las entidades territoriales, a las personas y a los afiliados cuando deban registrar la afiliación o reportar novedades en el Sistema General de Seguridad Social en Salud, hasta tanto entre en plena operación el Sistema de Afiliación Transaccional. </t>
  </si>
  <si>
    <t xml:space="preserve"> Aportes al Sistema de Seguridad Social Integral y Parafiscales</t>
  </si>
  <si>
    <t xml:space="preserve">Resolucion 2388 de 2016
</t>
  </si>
  <si>
    <t>Por la cual se unifican las reglas para el recaudo de aportes al Sistema de Seguridad Social Integral y Parafiscales</t>
  </si>
  <si>
    <t>Artículo 1º. Objeto. La presente resolución tiene por objeto unificar y actualizar las reglas de aplicación para el recaudo de aportes al Sistema de Seguridad Social Integral y Parafiscales y adoptar los anexos técnicos de la Planilla Integrada de Liquidación de Aportes (PILA), contentivos de las especificaciones y estructuras de los archivos a reportar por Aportantes, Pagadores de Pensiones y Operadores de Información, así:ver norma
Artículo 5º. Derogatoria. Esta resolución deroga las Resoluciones números 2145 de 2006; 1747, 2377 y 3121 de 2008; 199, 504, 990, 1184, 1622, 2249, 2020, 3119, 3123, 3667 de 2009; 1004 de 2010; 661, 773, 2640, 2641, 3251, 475, 476 y 993 de 2011; 610 y 3214 de 2012; 1300, 2087, 2415, 3336, 4268, 5094 de 2013; 78, 1715, 2634 y 3527 de 2014; 225, 673, 1015 y 5304 de 2015; y 483 de 2016.</t>
  </si>
  <si>
    <t xml:space="preserve">operación del Sistema General de Seguridad Social en Salud y se dictan otras disposiciones  </t>
  </si>
  <si>
    <t xml:space="preserve">Ley 1797 de 2016
</t>
  </si>
  <si>
    <t xml:space="preserve">Por la cual se dictan disposiciones que regulan la operación del Sistema General de Seguridad Social en Salud y se dictan otras disposiciones  </t>
  </si>
  <si>
    <t xml:space="preserve">Artículo 15. De la comunicación en línea de los usuarios del Sistema General de Seguridad Social en Salud con la Superintendencia Nacional de Salud. La
Superintendencia Nacional de Salud, en un plazo de dos (2) años contados a partir de la entrada en vigencia de la presente ley, dispondrá de un sistema de
comunicación que garantice la oportuna atención, trámite y seguimiento de las peticiones, quejas y reclamos de todos los usuarios del Sistema General de
Seguridad Social en Salud, el cual contendrá, como mínimo, las siguientes características:
a) Servicio gratuito;
b) Atención las 24 horas del día y durante todo el año calendario;
c) Atención ágil, oportuna y personalizada, y
d) Mecanismos idóneos de seguimiento a las peticiones, quejas y reclamos, y
la resolución de las mismas. Para el efecto se utilizará una línea especial de
atención al usuario. </t>
  </si>
  <si>
    <t>Reglas de aproximación de los valores contenidos en la planilla de autoliquidación de aportes; se fijan plazos y condiciones para la autoliquidación y pago de los aportes al Sistema de  Seguridad Social Integral.</t>
  </si>
  <si>
    <t>Decreto 1990
Diciembre 6 de 2016</t>
  </si>
  <si>
    <t>Por medio del cual se modifica el artículo 3.2.1.5., se adicionan artículos al Título 3 de la parte 2 del Libro 3 y se sustituyen los artículos 3.2.2.1, 3.2.2.2 y 3.2.2.3 del Decreto 780 de 2016 ünico Reglamentario del Sector Salud, en relación con las reglas de aproximación de los valores contenidos en la planilla de autoliquidación de aportes; se fijan plazos y condiciones para la autoliquidación y pago de los aportes al Sistema de  Seguridad Social Integral.</t>
  </si>
  <si>
    <t xml:space="preserve">Artículo 1. Modifíquese el artículo 3.2.1.5 del Título I de la Parte 2 del Libro 3 del Decreto Único Reglamentario del Sector Salud y Protección Social, Decreto 780 de 2016, el cual quedará así: 
"Artículo 3.2.1.5. Aproximación de los valores contenidos en las declaraciones de autoliquidación de aportes al Sistema de Seguridad Social Integral y Aportes Parafiscales. Los valores a incluir en la Planilla Integrada de Liquidación de Aportes PILA por concepto de aportes al Sistema de Seguridad Social Integral, así como los correspondientes al Servicio Nacional del Aprendizaje-SENA, al Instituto Colombiano de Bienestar Familiar-ICBF y a las Cajas de Compensación Familiar, deberán aproximarse, en el evento en que proceda, de la siguiente forma: 
TíTULO 2 PLAZOS PARA El PAGO Artículo 3.2.2.1. Plazos para la autolíquidación y el pago de los aportes al Sistema de Seguridad Social Integral y Aportes Para fiscales.
Artículo 3.2.3.9. Pago de aportes al Sistema de Seguridad Social Integral y Aportes ~ Parafiscales.
Artículo 3.2.3.11. Promoción y capacitación de la Planilla Electrónica.
</t>
  </si>
  <si>
    <t>Modificar los anexos técnicos contentivos de las especificaciones y
estructura de los archivos de la Planilla Integrada de Liquidación de Aportes — PILA</t>
  </si>
  <si>
    <t>Resolución 5858 Noviembre 28 de 2016</t>
  </si>
  <si>
    <t>Por la cual se modifica la Resolución 2388 de 2016 en relación con el plazo para su
implementación y sus anexos técnicos</t>
  </si>
  <si>
    <t xml:space="preserve">Artículo 1. Modificar los anexos técnicos contentivos de las especificaciones y estructura de los archivos de la Planilla Integrada de Liquidación de Aportes — PILA que forman parte de la Resolución 2388 de 2016
</t>
  </si>
  <si>
    <t>. Plazos para la autoliquidación y el pago de los aportes al Sistema de Seguridad Social Integral y aportes parafisca/es.</t>
  </si>
  <si>
    <t>Decreto 923
Mayo 31 de 2017</t>
  </si>
  <si>
    <t>Por el cual se modifican los artículqs 3.2.2.1 y 3.2.3.9 del Decreto 780 de 2016, Único 
Reglamentario del Sector Salud y Protección Social</t>
  </si>
  <si>
    <t>Artículo 3.2.2.1. Plazos para la autoliquidación y el pago de los aportes al Sistema de Seguridad Social Integral y aportes parafisca/es. Todos los aportantes a los Sistemas de Salud, Pensiones y Riesgos Laborales del Sistema de Seguridad Social Integral, así como aquellos a favor del Servicio Nacional del Aprendizaje -SENA, del Instituto Colombiano de Bienestar Familiar -ICBF y de las Cajas de Compensación Familia" efectuarán sus aportes utilizando la Planilla Integrada de Liquidación de Aportes - PILA, bien sea en su modalidad electrónica o asistida, (Descritas en el Decreto).
"Artículo 3.2.3.9. Pago de aportes al Sistema de Seguridad Social Integral y Aportes Parafiscales. pago de aportes al Sistema de Seguridad Social Integral y Para fiscales.
Articulo 3. El presente decreto rige a partir de su pUblicación y modifica los artículos 3.2.2.1 y 3.2.3.9 del Decreto 780 de 2016, Único Reglamentario del Sector Salud y Protección Social.</t>
  </si>
  <si>
    <t>Apoyo aprendices</t>
  </si>
  <si>
    <t xml:space="preserve">Resolucion 294 de 2017
2/2/17
</t>
  </si>
  <si>
    <t>Por la cual se establece el apoyo de sostenimiento de aprendices en la fase práctica para el año 2017</t>
  </si>
  <si>
    <t xml:space="preserve">Ministerio de Trabajo
</t>
  </si>
  <si>
    <t>Por la cual se establece el apoyo de sostenimiento de aprendices en la fase práctica para el año 2017 a que se refiere el artículo 30 de la Ley 789 de 2002 y el artículo 2.2.6.3.33 del Decreto 1072 de 2015, Decreto Único Reglamentario del Sector Administrativo del Trabajo 
100% salario minimo mensula vigente</t>
  </si>
  <si>
    <t>Prestaciones economicas Sistema General de Riesgos laborales</t>
  </si>
  <si>
    <t xml:space="preserve">
Circular 10 de 2017
3/2/17
</t>
  </si>
  <si>
    <t xml:space="preserve">Circular aclaratoria del Ministerio de Trabajo </t>
  </si>
  <si>
    <t>Circular aclaratoria del Ministerio de Trabajo sobre el reconocimiento y pago de incapacidad temporal- cuando ya hubo pago de indemnizacion o incapacidad permanente parcial</t>
  </si>
  <si>
    <t xml:space="preserve">Reporte de información de aportes al Fondo de Riesgos Laborales </t>
  </si>
  <si>
    <t xml:space="preserve">
Resolución 5666 de 2016
29/12/16
</t>
  </si>
  <si>
    <t xml:space="preserve">Por la cual se establece el reporte de información de aportes al Fondo de Riesgos Laborales </t>
  </si>
  <si>
    <t>por la cual se establece el reporte de información de aportes al Fondo de Riesgos Laborales 
Esta resolución tiene por objeto unificar y actualizar el reporte de recaudo de aportes al Fondo de Riesgos Laborales que presentan las Entidades Administradoras de Riesgos Laborales al Encargo Fiduciario del Fondo de Riesgos Laborales.
Aplica a las ARL
Artículo 3°. Fechas de reporte. Las Entidades Administradoras de Riesgos Laborales presentarán al Encargo Fiduciario del Fondo de Riesgos Laborales, reportes mensuales, dentro de los cinco (5) primeros días hábiles siguientes al mes de efectuado el recaudo de las cotizaciones. Parágrafo transitorio. El primer reporte a realizar de conformidad con la presente resolución, se hará dentro de los primeros cinco (5) días hábiles del mes de abril de 2017, con la información Correspondiente al mes de marzo del mismo año.
deroga las resolucion 14 y 51 de 2014</t>
  </si>
  <si>
    <t>Planilla de aportes a SSI</t>
  </si>
  <si>
    <t xml:space="preserve">Decreto 1765 de 2017
</t>
  </si>
  <si>
    <t>Por el cual se modifican los artículos 3.2.3.9 y 3.2.3.11 del Decreto 780 de 2016, Único Reglamentario del Sector Salud y Protección Social, en lo relacionado con los plazos para la utilización obligatoria de la planilla electrónica</t>
  </si>
  <si>
    <t>“Artículo 3.2.3.9. Pago de aportes al Sistema de Seguridad Social Integral y parafiscales. El pago de aportes al Sistema de Seguridad Social Integral y parafiscales, se efectuará así:
1. Los aportantes y los pagadores de pensiones cuyo número de cotizantes y/o pensionados se encuentren en la siguiente tabla, deberán autoliquidar y pagar sus aportes utilizando la Planilla Integrada de Liquidación de Aportes (PILA), mediante la modalidad de planilla electrónica, a partir de las siguientes fechas:
Rango de cotizantes/ Obligatoriedad uso planilla electrónica
200 o más cotizantes- 6 de marzo de 2017
10 a 19 cotizantes -1° de marzo de 2018
5 a 9 cotizantes -1° de junio de 2018
3 o 4 cotizantes, para municipios con categoría diferente a 5 y 6 -1° de agosto de 2018
2. Los cotizantes independientes cuyo ingreso base de cotización se encuentre en la siguiente tabla deberán autoliquidar y pagar sus aportes utilizando la Planilla Integrada de Liquidación de Aportes (PILA) mediante la modalidad de planilla electrónica, a partir de las siguientes fechas:
Rango Ingreso Base de Cotización /Obligatoriedad uso planilla electrónica
Mayor o igual a 5 salarios mínimos legales mensuales vigentes- 6 de marzo de 2017
Mayor o igual a 4 e inferior a 5 salarios mínimos legales mensuales vigentes- 1° de marzo de 2018
Mayor o igual a 2 e inferior a 4 salarios mínimos legales mensuales vigentes para residentes en municipios con categoría diferente a 5 y 6 -1° de junio de 2018
ver toda la norma</t>
  </si>
  <si>
    <t>Sistema de Afiliación Transaccional (SAT),</t>
  </si>
  <si>
    <t xml:space="preserve">Resolución 768 de 2018
</t>
  </si>
  <si>
    <t>Por la cual se adoptan las reglas y condiciones generales para la operación del Sistema de Afiliación Transaccional (SAT),</t>
  </si>
  <si>
    <t>Art. 1,2,5,7,13,14
Ambito de aplicación: Esta aplica a: quienes van a afiliarse; afiliados al Sistema General de Seguridad Social en Salud (Sgsss); entidades responsables de afiliación colectiva, institucional y de oficio; empleadores y otros aportantes; entidades promotoras de salud; entidades obligadas a compensar; entidades territoriales; instituciones prestadoras de servicios de salud; la Administradora de los Recursos del Sistema General de Seguridad Social en Salud; operadores de la Planilla Integrada de Liquidación de Aportes; la Superintendencia Nacional de Salud; entidades que administran los regímenes especiales y de excepción; y quienes deban adelantar trámites en el SAT.
La realización de transacciones en el SAT requiere que los usuarios se registren en el portal con su documento de identidad vigente. El sistema validará el documento y asignará una clave, con la que el usuario podrá acceder al SAT y realizar transacciones de acuerdo con los roles autorizados previamente.
Se podrán realizar transacciones de afiliación, reporte de novedades y registro con el “Rol Empleador”.
Quienes incumplan serán reportados ante el Msps y las autoridades competentes para imponer las sanciones respectivas.
Entrará gradualmente en operación a partir del 15 de marzo de 2018. El MSPS migrará la información de la Base de Datos Única de Afiliados (Bdua) en le mismo mes. El Bdua y el SAT operarán de simultáneamente hasta que el Msps determine la operación plena del SAT. Desde mayo de 2018 las EPS no podrán requerir los documentos para acreditar la calidad de empleadores y otros aportantes que hubieren realizado el registro de “Rol Empleador” en el SAT, ni cuando estos realicen transacciones de novedades que estén en operación en el SAT.</t>
  </si>
  <si>
    <t>Sistema de Certificación Electrónica de Tiempos Laborados (CETIL)</t>
  </si>
  <si>
    <t xml:space="preserve">Decreto 726 de 2018
</t>
  </si>
  <si>
    <t xml:space="preserve">
Por el cual se modifica el Capítulo 2 del Título 9 de la Parte 2 del Libro 2 del Decreto   1833 de 2016, que compila las normas del Sistema General de Pensiones y se crea   el Sistema de Certificación Electrónica de Tiempos Laborados (CETIL) con destino al   reconocimiento de prestaciones pensionales. </t>
  </si>
  <si>
    <t xml:space="preserve">Artículo 1. Modificación del Capítulo 2 del Título 9 de la Parte 2 del Libro 2 del Decreto 1833 de 2016. Modifíquese el Capítulo 2 del Título 9 de la Parte 2 del Libro 2 del Decreto 1833 de 2016 que compila las normas del Sistema General de Pensiones, el cual quedará así:
Artículo 2.2.9.2.1.1. Verificación de certificaciones. Para efectos de la verificación a que se refiere el artículo 2.2.16.7.4. de este Decreto, o la norma que lo modifique o incorpore, las entidades administradoras deberán constatar que las certificaciones cumplan los requisitos formales indicados por dicha disposición, y que su contenido sea congruente con la información que posee la administradora. Para este efecto las administradoras podrán solicitar, además de lo señalado por dicha norma, el facsímil de la firma autorizada.
Artículo 2.2.9.2.1.2. Certificado de información laboral. Las certificaciones de tiempo laborado o cotizado con destino a la emisión de bonos pensionales o para el reconocimiento de pensiones deberán elaborarse en los formatos de certificado de información laboral, que serán adoptados conjuntamente por los Ministerios de Hacienda y Crédito Público y del Trabajo, como únicos válidos para tales efectos.
</t>
  </si>
  <si>
    <t xml:space="preserve">Decreto 948 de 2018
</t>
  </si>
  <si>
    <t xml:space="preserve">Plazos para la utilización obligatoria de la planilla electrónica </t>
  </si>
  <si>
    <t xml:space="preserve">Por el cual se modifican los artículos 3.2.3.9. y 3.2.3.11. del Decreto 780 de 2016, Único Reglamentario del Sector Salud y Protección Social, en relación con los plazos para la utilización obligatoria de la planilla electrónica </t>
  </si>
  <si>
    <t>Informacion UGPP</t>
  </si>
  <si>
    <t xml:space="preserve">Resolución 922 de 2018
</t>
  </si>
  <si>
    <t>Por el cual se fija el contenido y las caracteristicas tecnicas que debe tener la informacion solicitada por la UGPP</t>
  </si>
  <si>
    <t>UGPP</t>
  </si>
  <si>
    <t xml:space="preserve">Se debe reportar ante la UGPP La nómina detallada por trabajador activo o retirado, con sus respectivas novedades así:
• En medio magnético (Excel)
• La información se presentara con una periodicidad mensual de pago;  cuando se paga en otros periodos (quincenal, decadal, semanal) se deberá adjuntar un archivo adicional con esa forma de pago.
• La información será consolidada, sin importar la estructura de nómina que tenga el aportarte (Ej: Centros de costos).
• Se deben incluir todos los funcionarios que hayan laborado en el tiempo que sea sujeto de requerimiento (Así haya laborado un día)
• Se deben relacionar todos los pagos salariales y no salariales, en caso de las CTA y precooperativas serán las compensaciones ordinarias y extraordinarias.
• Los pagos no salariales serán aquellos establecidos en el contrato de trabajo o que se pactan como tal, bien sea en dinero o en especie (Ej: medicina prepagada, telefonía móvil, apoyo estudiantil, auxilios de alimentación, gasolina, mercado, vestuario, vivienda, bonos de regalo y/o pagos de mera liberalidad.
</t>
  </si>
  <si>
    <t xml:space="preserve">Circular No. 0007
 Enero 31 de 2018
</t>
  </si>
  <si>
    <t>Reajuste a los beneficios del mecanismo de protección al cesante frente al aumento del salario mínimo y el auxilio de transporte para el año 2018</t>
  </si>
  <si>
    <t>En virtud de los Decretos 2269 y 2270 de Diciembre de 2017, donde se fija el aumentos del salariominímo y aucilio de transprote para el año 2018, se hace necesario informar que todos los mecanismos de protección al cesantecreado por la Ley 1636 de 2013, se encuentran indexados con base al salario minímo se aumentan de acuerd al aumento decretado.</t>
  </si>
  <si>
    <t>Reglas para el reconocimiento y pago de las incapacidades médicas</t>
  </si>
  <si>
    <t>Decreto 1333 
Julio 27 de 2018</t>
  </si>
  <si>
    <t>Por la cual se sustituye el Título 3 de la Parte 2 del Libro del Decreto 780 de 2016, se reglamenta las incapacidades superiores a 540 días y se dictan otras disposiciones.</t>
  </si>
  <si>
    <t>“Título 3. Prestaciones económicas- Capítulo I -Pago de prestaciones económicas yconvenios internacionales” -Artículo 2.2.3.1.1. Pago de prestacíones económicas. A partir de la fecha de entrada en vigencia de las cuentas maestras de recaudo los aportantes y trabajadores independientes no podrán deducir de las cotizaciones en salud los valores correspondientes a incapacidades por enfermedad general y licencias de maternidad y/o paternidad. -Artículo 2.2.3.1.2. Prestaciones, Capítulo II - Revisión periódica de la incapacidad, concepto de rehabilitación, Artículo 2.2.3.2.1. Revisión periódica de la incapacidad,  Artículo 2.2.3.2.2. Requisitos del concepto de rehabilitación, 
Artículo 2.2.3.2.3. Prórroga de la incapacidad, Capítulo III, Incapacidades superiores a 540 días, Artículo 2.2.3.3.1. Reconocimiento y pago de incapacidades superiores a 540 días,  
Artículo 2.2.3.3.2. Momento de la calificación definitiva, Artículo 2.2.3.3.3. Trámites y gratuidad, Capítulo IV Situaciones de abuso del derecho- Articulo 2.2.3.4.1. Situaciones de abuso del derecho,  Artículo 2.2.3.4.2. Procedimiento administrativo frente al abuso del derecho en incapacidades por enfermedad general de origen común,  Artículo 2.2.3.4.4. Información a reportar,  Artículo 4. Vigencia y derogatorias.</t>
  </si>
  <si>
    <t>Retención de aportes al SSSI y al pago por mes vencido de la seguridad social de los trabajadores independientes</t>
  </si>
  <si>
    <t>Decreto 1273 
Julio 23 de 2018</t>
  </si>
  <si>
    <t>Por el cual se modifica el artículo 2.2.1.1.1.7, se adiciona el Título 7 a la Parte 2 del Libro 3 del Decreto 780 de 2016, Único Reglamentario del Sector Salud y Protección Social, en relación al pago y retención de aportes al Sistema de Seguridad Integral y Parafiscales de los trabajadores independientes y modifica los artículos 2.2.4.2.2.13 y 2.2.4.2.2.15 del Decreto 1072 de 2015, Único Reglamentario del Sector Trabajo.</t>
  </si>
  <si>
    <t xml:space="preserve">Artículo 1, Artículo 2, Artículo 3, Artículo 4, Artículo 7,.
El pago de las cotizaciones al Sistema de Seguridad Social Integral de los trabajadores independientes se efectuará mes vencido, por periodos mensuales, a través de la Planilla Integrada de Liquidación de Aportes (PILA) y teniendo en cuenta los ingresos percibidos en el periodo de cotización, esto es, el mes anterior”.
También  reglamenta la retención de los aportes a quienes efectúen  un contrato por prestación de servicios personales, las empresas contaran con un plazo establecido para hacer sus adaptaciones a la norma, y  habituarse financieramente para retener el pago por la seguridad social  del salario a pagar, el Decreto comenzara a ser efectivo a partir del mes de octubre de 2018.
</t>
  </si>
  <si>
    <t>Retiro de Cesantías</t>
  </si>
  <si>
    <t>Decreto 1562
Agosto 30 de 2019</t>
  </si>
  <si>
    <t>Por el cual se adicionan tres parágrafos al articulo 2.2.1.3.3. y se adicionan los
artículos 2.2.1.3.15. a 2.2.1.3.26. al Decreto 1072 de 2015, referentes al retiro de
cesantras.
.</t>
  </si>
  <si>
    <t>Artículo 1. Adición al artículo 2.2.1.3.3. del Decreto 1072 de 2015. Adiciónense tres parágrafos al artículo 2.2.1.3.3 del Decreto Único Reglamentario del Sector Trabajo,
Artículo 2. Adición de los artículos 2.2.1.3.15. a 2.2.1.3.26. al Decreto 1072 de 2015. Adiciónense los artículos 2.2.1.3.15 a 2.2.1.3.26. al Capítulo 3 del Título 1 de la Parte 2 del Libro 2 del Decreto 1072 de 2015, Decreto Único Reglamentario del Sector Trabajo.
"Artículo 2.2.1.3.15. Retiro de cesantías por terminación del contrato de trabajo. Artículo 2.2.1.3.16.·Entrega de cesantías por muerte del trabajador. Artículo 2.2.1.3.19. Retiro parcial para estudio. Artículo 2.2.1.3.20. Incumplimiento del término para el pago de las cesantías. Artículo 2.2.1.3.21. Retiro parcial para ahorro programado o seguro educativo. Artículo 2.2.1.3.22 Requisitos para retiro parcial para ahorro programado o seguro educativo. Artículo 2.2.1.3.23. Retiro parcial de cesantías en el Fondo Nacional del Ahorro para ahorro programado o seguro educativo. Artículo 2.2.1.3.24. Retiro para acciones</t>
  </si>
  <si>
    <t>TRAMITES ADMINISTRATIVOS</t>
  </si>
  <si>
    <t>INVESTIGACIONES MINISTERIO DE TRABAJO</t>
  </si>
  <si>
    <t>Resolución 1590 Septiembre 08 de 2020</t>
  </si>
  <si>
    <t>Por medio de la cual se levanta la suspensión de términos señalada en la Resolución 784 del 17 de Marzo de 2020, modificada por la Resolución 876 del 01 de abril de 2020, respecto a los trámites administrativos, investigaciones y procesos disciplinarios en el Ministerio de Trabajo.</t>
  </si>
  <si>
    <t xml:space="preserve">Minsiterio de Trabajo </t>
  </si>
  <si>
    <t>Art. 1. Levantamiento de la suspensión de términos.
Parágrafo: el conteo de los términos que se encontraban suspendidos desde el 17 de Marzo de 2020, incluyendo la caducidad, prescripción y firmeza de los actos administrativos, se reanudaran a partir del día hábil siguiente a la publicación de la presente resolución.</t>
  </si>
  <si>
    <t>OBLIGACIONES DEL EMPLEADOR</t>
  </si>
  <si>
    <t>Protección y seguridad de los trabajadores</t>
  </si>
  <si>
    <t>De modo general, incumbe al empleador obligaciones de protección y de seguridad para con los trabajadores, y a éstos obligaciones de obediencia y fidelidad para con el empleador.</t>
  </si>
  <si>
    <t xml:space="preserve">Seguridad del trabajador </t>
  </si>
  <si>
    <t>Proporcionar y mantener un ambiente de trabajo en adecuadas condiciones de higiene y seguridad, establecer métodos de trabajo con el mínimo de riesgos para la salud dentro de los procesos de producción</t>
  </si>
  <si>
    <t>Servicios de Salud en el Trabajo</t>
  </si>
  <si>
    <t>Decreto 873 de 2001</t>
  </si>
  <si>
    <t>por el cual se promulga el “Convenio número 161 sobre los Servicios de Salud en el Trabajo”, adoptado por la 71ª Reunión de la Conferencia General de la Organización Internacional del Trabajo, OIT, Ginebra, 1985</t>
  </si>
  <si>
    <t xml:space="preserve"> Art. 3, 5, 10, 12-14: Servicios de Salud en el Trabajo
El empleador  y los trabajadores deberán informar a los servicios de salud en el trabajo de todo factor conocido y de todo factor sospechoso de medio ambiente de trabajo que pueda afectar a la salud de los trabajadores.
Los servicios de salud en el trabajo deberán ser informados de los casos de enfermedad entre los trabajadores y de las ausencias del trabajo por razones de salud, a fin de poder identificar cualquier relación entre las causa de enfermedad o de ausencia y los riesgos para la salud que pueden presentarse en los lugares de trabajo. Los empleadores no deben encargar al personal de los servicios de salud en el trabajo que verifique las causas de la ausencia del trabajo.</t>
  </si>
  <si>
    <t>Prevención de accidentes industriales mayores</t>
  </si>
  <si>
    <t>Ley 320 de 1996</t>
  </si>
  <si>
    <t>Aprueba “Convenio 174 de la OIT sobre la Prevención de Accidentes Industriales Mayores” y la “recomendación 181 sobre Prevención de Accidentes Industriales Mayores”.</t>
  </si>
  <si>
    <t>Toda. Aprobación del convenio de la OIT sobre prevención de accidentes industriales mayores - Disposiciones sobre trabajo nocturno - Condiciones de trabajo en hoteles, restaurantes y establecimientos similares Convenio 174: Prevención de accidentes industriales mayores - Se refiere básicamente a sustancias peligrosas: identificación, sistema documentado de prevención de riesgos, evaluación de riesgos, formación y dotación del personal, planes de emergencias,  medidas de control e investigación de accidentes o casi accidentes - Derechos y obligaciones de los trabajadores Convenio 181: Prevención de accidentes industriales mayores
- Menciona las prácticas de seguridad satisfactorias en las instalaciones expuestas a riesgos de accidentes mayores incluyendo la gestión de los sistemas de seguridad y la seguridad de los procedimientos de trabajo</t>
  </si>
  <si>
    <t xml:space="preserve">Prevención ATEL
</t>
  </si>
  <si>
    <t xml:space="preserve">
Instrumento Andino de Seguridad y
Salud en el Trabajo.
DECIDE:
Adoptar el siguiente “Instrumento Andino de Seguridad y Salud en el Trabajo”.</t>
  </si>
  <si>
    <t>Capitulo III, Articulo 11; Articulo 12: En todo lugar de trabajo se deberán tomar medidas tendientes a disminuir los riesgos laborales, asi:
• Formular la política empresarial y hacerla conocer a todo el personal de la empresa.
• Prever los objetivos, recursos, responsables y programas en materia de seguridad y salud en el trabajo.
• Identificar y evaluar los riesgos, en forma inicial y periódicamente, con la finalidad de planificar adecuadamente las acciones preventivas, mediante sistemas de vigilancia epidemiológica ocupacional.
• Combatir y controlar los riesgos en su origen, en el medio de transmisión y en el trabajador, privilegiando el control colectivo al individual.
• Mantener un sistema de registro y notificación de los accidentes de trabajo, incidentes y enfermedades profesionales.
• Investigar y analizar los accidentes, incidentes y enfermedades de trabajo, con el propósito de identificar las causas que los originaron.
• Informar a los trabajadores por escrito y por cualquier otro medio sobre los riesgos laborales a los que están expuestos.
Los empleadores deberán adoptar y garantizar el cumplimiento de las medidas necesarias para proteger la salud y el bienestar de los trabajadores.</t>
  </si>
  <si>
    <t>Responsabilidades generales en materia de salud ocupacional</t>
  </si>
  <si>
    <t xml:space="preserve">Por el cual se determinan las bases para la organización y administración de Salud Ocupacional en el país.
</t>
  </si>
  <si>
    <t>Nota: Art. 10, 11,32,33,34 incorporados en el decreto 1072 Los patronos o empleadores, en concordancia con el artículo 84 de la Ley 9a. de 1979 y el Código Sustantivo del Trabajo y demás disposiciones complementarias:
Responder por la ejecución del programa permanente de Salud Ocupacional en los lugares de trabajo; Permitir la constitución y el funcionamiento de los Comités de Medicina, Higiene y Seguridad Industrial en los lugares de trabajo y auspiciar su participación en el desarrollo del Programa de Salud Ocupacional correspondiente. Notificar obligatoriamente a las autoridades competentes los accidentes de trabajo y las enfermedades profesionales que se presentan;
Informar a los trabajadores sobre los riesgos a los cuales están sometidos sus efectos y las medidas preventivas correspondientes;
Facilitar a los trabajadores la asistencia a cursos y programas educativos que realicen las autoridades para la intervención de los riesgos profesionales</t>
  </si>
  <si>
    <t>Afiliación y cotización obligatoria a pensión; salud  y  riesgos laborales</t>
  </si>
  <si>
    <t xml:space="preserve">Ley 100 de 1993 </t>
  </si>
  <si>
    <t>Por la cual se crea el sistema de seguridad social integral y se dictan otras disposiciones".</t>
  </si>
  <si>
    <t>Congreso de la República.</t>
  </si>
  <si>
    <t>Afiliación y cotización obligatoria a pension; salud  y  riesgos laborales</t>
  </si>
  <si>
    <t>Aportes al sistema general de riesgos laborales</t>
  </si>
  <si>
    <t>El empleador será responsable del pago de la totalidad de la cotización de los trabajadores a su servicio</t>
  </si>
  <si>
    <t>Cotización obligatoria</t>
  </si>
  <si>
    <t xml:space="preserve">La Organización deberá durante la vigencia de la relación laboral,  efectuar las cotizaciones obligatorias al Sistema General de Riesgos Profesionales. 
</t>
  </si>
  <si>
    <t>Conciliación Aportes al sistema general de riesgos laborales</t>
  </si>
  <si>
    <t>Decreto 3033 de 2013</t>
  </si>
  <si>
    <t>Por el cual se reglamentan los artículos 178 y 179 de la Ley 1607 de 2012 y se dictan otras . disposiciones.</t>
  </si>
  <si>
    <t>Ministerio de Hacienda y Crédito</t>
  </si>
  <si>
    <t>Que se requiere establecer conciliar los recursos recaudados a través de la Planilla Integrada de Liquidación de Aportes PILA por parte de los a portantes, así como la forma de pago cuando las acciones de determinación y cobro cuando exista omisión en la afiliación e inexactitud en el pago.</t>
  </si>
  <si>
    <t>Informar a los trabajadores la política de Salud Ocupacional y Derechos y deberes del trabajador en el SGRL</t>
  </si>
  <si>
    <t>Circular unificada 2004</t>
  </si>
  <si>
    <t>Unificar las instrucciones para la vigilancia, control y administración del Sistema General de Riesgos Profesionales</t>
  </si>
  <si>
    <t>El empleador en compañía de la Administradora de Riesgos Profesionales a la cual se encuentre afiliado, deberá garantizar que todos sus trabajadores reciban mediante cualquier mecanismo de comunicación, ya sea escrito o audiovisual como mínimo la siguiente información:  ▪ Política de salud ocupacional de la empresa en la cual trabaja el afiliado, firmada por el representante legal.  ▪ Derechos y deberes del trabajador en el Sistema General de Riesgos Profesionales.</t>
  </si>
  <si>
    <t>Reubicación del Trabajador</t>
  </si>
  <si>
    <t>Los empleadores están obligados a ubicar al trabajador incapacitado parcialmente en el cargo que desempeñaba o a proporcionarle un trabajo compatible con sus capacidades y aptitudes, para lo cual deberán efectuar los movimientos de personal que sean necesarios.</t>
  </si>
  <si>
    <t>Readaptación profesional y el empleo de personas inválidas</t>
  </si>
  <si>
    <t>Ley 82 de 1988</t>
  </si>
  <si>
    <t xml:space="preserve">"Por medio de la cual se aprueba el Convenio 159 sobre la readaptación profesional y el empleo de personas inválidas, adoptado por la Conferencia General de la Organización Internacional del Trabajo en su 69a. reunión, Ginebra, 1983".
</t>
  </si>
  <si>
    <t xml:space="preserve">La organización deberá considerar que la finalidad de la readaptación profesional es la de permitir que la persona inválida obtenga y conserve un empleo adecuado y progrese en el mismo, y que se promueva así la integración o la reintegración de esta persona en la sociedad
Desarrollada por el Decreto Nacional 2177 de 1989 </t>
  </si>
  <si>
    <t>Licencia por luto</t>
  </si>
  <si>
    <t xml:space="preserve">Ley 1280 de 2009 </t>
  </si>
  <si>
    <t>Por la cual se adiciona el numeral 10 del artículo 57 del Código Sustantivo del Trabajo y se establece la Licencia por Luto</t>
  </si>
  <si>
    <t>Conceder al trabajador en caso de fallecimiento de su cónyuge, compañero o compañera permanente o de un familiar hasta el grado segundo de consanguinidad, primero de afinidad y primero civil, una licencia remunerada por luto de cinco (5) días hábiles, cualquiera sea su modalidad de contratación o de vinculación laboral. La grave calamidad doméstica no incluye la Licencia por Luto que trata este numeral</t>
  </si>
  <si>
    <t>Petición de información a otras entidades</t>
  </si>
  <si>
    <t>Decreto 2150 de 1995</t>
  </si>
  <si>
    <t xml:space="preserve">Por el cual se suprimen y se reforman regulaciones, procedimientos o trámites innecesarios existentes en la administración pública. </t>
  </si>
  <si>
    <t>Recibidas las solicitudes debidamente diligenciadas, la Dirección Nacional de Estupefacientes, demandará simultáneamente de las entidades competentes la información de registros debidamente fundamentados que posean sobre antecedentes relacionados con los delitos de narcotráfico y conexos, de enriquecimiento ilícito que reposen en los respectivos archivos en relación con las personas solicitantes</t>
  </si>
  <si>
    <t xml:space="preserve">Prestaciones económicas por incapacidad  </t>
  </si>
  <si>
    <t>Decreto 2943 de 2013</t>
  </si>
  <si>
    <t xml:space="preserve">Por el cual se modifica el parágrafo 1° del artículo 40 del Decreto 1406 de 1999. </t>
  </si>
  <si>
    <t xml:space="preserve">En el Sistema General de Seguridad Social en Salud serán a cargo de los respectivos empleadores las prestaciones económicas correspondientes a los dos (2) primeros días de incapacidad originada por enfermedad general y de las Entidades Promotoras de Salud a partir del tercer (3) día y de conformidad con la normatividad vigente.
En el Sistema General de Riesgos Laborales las Administradoras de Riesgos Laborales reconocerán las incapacidades temporales desde el día siguiente de ocurrido el accidente de trabajo o la enfermedad diagnosticada como laboral. 
</t>
  </si>
  <si>
    <t>Pago de Incapacidades
Enfermedad General</t>
  </si>
  <si>
    <t>Decreto 1406 de 1999</t>
  </si>
  <si>
    <t>Por el cual se adoptan unas disposiciones reglamentarias de la Ley 100 de 1993, se reglamenta parcialmente el artículo 91 de la Ley 488 de diciembre 24 de 1998, se dictan disposiciones para la puesta en operación del Registro Único de Aportantes al Sistema de Seguridad Social Integral, se establece el régimen de recaudación de aportes que financian dicho Sistema y se dictan otras disposiciones.</t>
  </si>
  <si>
    <t xml:space="preserve">Arti,40:Ingreso Base de Cotización durante las incapacidades o la licencia de maternidad. Durante los períodos de incapacidad por riesgo común o de licencia de maternidad, habrá lugar al pago de los aportes a los Sistemas de Salud y de Pensiones. Para efectos de liquidar los aportes correspondientes al período por el cual se reconozca al afiliado una incapacidad por riesgo común o una licencia de maternidad, se tomará como Ingreso Base de Cotización el valor de la incapacidad o licencia de maternidad según sea el caso. En el evento de incapacidad derivada de riesgo común o de licencia de maternidad, el pago del valor de los aportes que se causen a favor del Sistema de Salud, en la parte que de ordinario corresponderían al aportante con trabajadores dependientes, será responsabilidad de la EPS a la cual se encuentre afiliado el incapacitado. En este evento, la EPS descontará del valor de la incapacidad, el monto correspondiente a la cotización del trabajador dependiente. El valor de los aportes que, de conformidad con lo establecido en el presente inciso, corresponde cubrir a la EPS, se adicionará al valor de la respectiva incapacidad. En el evento de incapacidad derivada de riesgo común o de licencia de maternidad, los aportes al Sistema de Pensiones serán de cargo de los empleadores y empleados, en la proporción que establece la Ley. Cuando los empleadores opten por pagar el valor de las incapacidades que en este evento se causen, podrán repetir dicho valor contra la respectiva EPS, al igual que descontar de aquéllas el valor de los aportes al Sistema de Pensiones a cargo de sus empleados. Serán de cargo de la respectiva administradora de riesgos profesionales, ARP, el valor de los aportes para los Sistemas de Seguridad Social en Salud y Pensiones que se causen durante los períodos de incapacidad originados por una enfermedad o accidente de carácter profesional, en la parte que de ordinario correspondería al aportante con trabajadores dependientes. En este evento, la ARP descontará del valor de la incapacidad el monto correspondiente a la cotización del trabajador dependiente. Serán de cargo de los trabajadores independientes, la totalidad de las cotizaciones para el Sistema de Pensiones que se causen durante el periodo de duración de una incapacidad o una licencia de maternidad. En el Sistema de Salud, serán de cargo de dichos trabajadores la parte de los aportes que de ordinario corresponderían a los trabajadores dependientes, y el excedente será de cargo de la respectiva EPS.
En ningún caso el Ingreso Base de Cotización que se establece para los eventos que contempla el presente artículo podrá ser inferior a las bases mínimas de cotización que la Ley establece para los diferentes riesgos que conforman el Sistema de Seguridad Social Integral.
</t>
  </si>
  <si>
    <t>Capacitación</t>
  </si>
  <si>
    <t xml:space="preserve">
Por la cual se modifica el Sistema de Riesgos Laborales y se dictan otras disposiciones en materia de Salud Ocupacional.
</t>
  </si>
  <si>
    <t xml:space="preserve">Art. 26 : Modifíquese el literal g y adiciónese el parágrafo 2  del artículo 21 del decreto 1295 de 1994.
G) Facilitar los espacios y tiempos para la capacitación de los trabajadores a su cargo en materia de salud ocupacional y para adelantar los programas de prevención y promoción a cargo de las Administradoras de Riesgos Laborales.
Parágrafo 2º  Referente al teletrabajo, las obligaciones del empleador en Riesgos Laborales y en el Sistema de Gestión de la Seguridad y la Salud  en el Trabajo SG.SST son las definidas por la normatividad vigente.
</t>
  </si>
  <si>
    <t xml:space="preserve">Capacitación en Seguridad y Salud en el Trabajo – SST. El empleador o contratante debe definir los requisitos de conocimiento y práctica en seguridad y salud en el trabajo necesarios para sus trabajadores, también debe adoptar y mantener disposiciones para que estos los cumplan en todos los aspectos de la ejecución de sus deberes u obligaciones, con el fin de prevenir accidentes de trabajo y enfermedades laborales. Para ello, debe desarrollar un programa de capacitación que proporcione conocimiento para identificar los peligros y controlar los riesgos relacionados con el trabajo, hacerlo extensivo a todos los niveles de la organización incluyendo a trabajadores dependientes, contratistas, trabajadores cooperados y los trabajadores en misión, estar documentado, ser impartido por personal idóneo conforme a la normatividad vigente. 
Art. 2.2.4.6.11
Art. 2.2.4.6.12 Numeral 6: Parágrafo 1°. El programa de capacitación en seguridad y salud en el trabajo –SST, debe ser revisado mínimo una (1) vez al año, con la participación del Comité Paritario o Vigía de Seguridad y Salud en el Trabajo y la alta dirección de la empresa: con el fin de identificar las acciones de mejora. 
Parágrafo 2°. El empleador proporcionará a todo trabajador que ingrese por primera vez a la empresa, independiente de su forma de contratación y vinculación y de manera previa al inicio de sus labores, una inducción en los aspectos generales y específicos de las actividades a realizar, que incluya entre otros, la identificación y el control de peligros y riesgos en su trabajo y la prevención de accidentes de trabajo y enfermedades laborales. 
Art. 12. Documentación. El empleador debe mantener disponibles y debidamente actualizados entre otros, los siguientes documentos en relación con el Sistema de Gestión de la Seguridad y Salud en el Trabajo SG-SST: 
6. El programa de capacitación anual en seguridad y salud en el trabajo - SST, así como de su cumplimiento incluyendo los soportes de inducción, reinducción y capacitaciones de los trabajadores dependientes, contratistas, cooperados y en misión; 
</t>
  </si>
  <si>
    <t xml:space="preserve"> Prevención y Promoción de Riesgos Laborales</t>
  </si>
  <si>
    <t xml:space="preserve">Art.2.2.4.6. 8: Numeral 8: Obligaciones de los Empleadores. El empleador está obligado a la protección de la seguridad y la salud de los trabajadores, acorde con lo establecido en la normatividad vigente. 
Dentro del Sistema de Gestión de la Seguridad y Salud en el Trabajo (SG-SST) en la empresa, el empleador tendrá entre otras, las siguientes obligaciones: 
8. Prevención y Promoción de Riesgos Laborales: El empleador debe implementar y desarrollar actividades de prevención de accidentes de trabajo y enfermedades laborales, así como de promoción de la salud en el Sistema de Gestión de la Seguridad y Salud en el Trabajo (SG-SST), de conformidad con la normatividad vigente. 
</t>
  </si>
  <si>
    <t>Circular 1 de 2003</t>
  </si>
  <si>
    <t xml:space="preserve">
Vigilancia y control para la afiliación, promoción y prevención en riesgos profesionales. 
</t>
  </si>
  <si>
    <t>Toda: Los empleadores están obligados a procurar el cuidado integral de la salud de los trabajadores y de los ambientes de trabajo y son los responsables directos de la salud ocupacional, debiendo suministrar y acondicionar locales y equipos de trabajo que garanticen la seguridad y salud de los trabajadores, adoptando las medidas de higiene y seguridad indispensables para la protección de la vida, la salud y la moralidad de los trabajadores a su servicio.
Vigilancia y control para la afiliación, promoción y prevención en riesgos profesionales
Exámenes médicos para efectos de salud ocupacional; suministro de personal, dependencias o departamentos de salud ocupacional; Vigilancia, control y asesoria a los programas de salud ocupacional; Derecho de las empresas a solicitar asesoría en salud ocupacional; Brigadas de emergencia, planes de emergencia y evacuación; Medidas de seguridad personal.</t>
  </si>
  <si>
    <t>Afiliación</t>
  </si>
  <si>
    <t>Circular 34 de 2013</t>
  </si>
  <si>
    <t>Reporte de información de aportes al Fondo de Riesgos Laborales.
Deroga el numeral 1 del literal B de la Circular Unificada del 2004.
Informe mensuales sobre pago de cotizaciones, aportes al fondo de riesgos laborales y empresas afiliadas al Sistema General de Riesgos Laborales.</t>
  </si>
  <si>
    <t>Corresponde a los empleadores, entre otras, el cumplimiento de las siguientes obligaciones:
- Afiliarse al Sistema General de Riesgos Laborales, previa selección de una de las Item II: Administradoras de Riesgos Laborales (ARL) autorizadas por la Superintendencia Financiera de Colombia.
- Informar a la Administradora de Riesgos Laborales la actividad económica principal y sus centros de trabajo si los posee. Para el efecto, debe recibir la asesoría de la Administradora de Riesgos Laborales, con el objeto de definir la correcta clasificación según lo establecido en la Ley 1562 de 2012 y el Decreto número 1607 de 2002.
Los trabajadores independientes con contratos cuya duración sea superior a un (1) mes, deben escoger libremente la Administradora de Riesgos Laborales, afiliándose a una sola de ellas; el trámite de la afiliación se realizará por intermedio del contratante. En el caso que el trabajador independiente contratista a su vez sea trabajador dependiente, deberá seleccionar la misma Administradora de Riesgos Laborales en la que se encuentre afiliado como dependiente.
El contratante será responsable por el trámite de liquidación de aportes, pago y traslado de las cotizaciones a las Administradoras de Riesgos Laborales, cuando los contratistas laboren en actividades de alto riesgo (Riesgo IV y V). Al trabajador independiente contratista de riesgo I, II o III le corresponde pagar de manera anticipada el valor de la cotización al Sistema General de Riesgos
Laborales.
Los servicios de salud que demande el afiliado, derivados de accidente de trabajo o enfermedad laboral, serán prestados a través de la Entidad Promotora de Salud a la cual se encuentre afiliado en el Sistema General de Seguridad Social en Salud, salvo los tratamientos de rehabilitación profesional y los servicios de medicina ocupacional que podrán ser prestados por las entidades Administradoras de Riesgos Laborales; en todo caso, los gastos derivados de los servicios de salud prestados y que tengan relación directa con la atención del riesgo laboral, estarán a cargo de la entidad Administradora de Riesgos Laborales correspondiente.
Por ningún motivo las instituciones prestadoras de servicios de salud, sean públicas, privadas o mixtas, podrán negar la prestación del servicio de urgencias a los afiliados al Sistema General de Riesgos Laborales por accidente de trabajo o enfermedad laboral.</t>
  </si>
  <si>
    <t>Salario mínimo legal  2019</t>
  </si>
  <si>
    <t xml:space="preserve">Por el cual se fija el salario mínimo legal 
</t>
  </si>
  <si>
    <t>Auxilio de Transporte  2019</t>
  </si>
  <si>
    <t xml:space="preserve">Por el cual se establece el auxilio de transporte
</t>
  </si>
  <si>
    <t>Regulación de prácticas laborales</t>
  </si>
  <si>
    <t>Decreto 3546 
Agosto 03 de 2018</t>
  </si>
  <si>
    <t>Por la cual se regulan las prácticas laborales.
La Secretaria General Encargada del Empleo de Ministra del Trabajo, en ejercicio de las facultades constitucionales y legales, en especial las conferidas por los numerales 2°, 3°, 5°, 6° y 13 del artículo 6° del Decreto-ley 4108 de 2011 y en desarrollo de lo previsto en los artículos 15, 16 y 17 de la Ley 1780 de 2016.</t>
  </si>
  <si>
    <t xml:space="preserve">  ARTÍCULO 2.2.1.13.1.1. Objeto. El presente Capítulo tiene por objeto reglamentar la clasificación de las micro, pequeñas, medianas y grandes empresas, teniendo en cuenta para ello el criterio de ventas brutas, asimilado al de ingresos por actividades ordinarias anuales, acorde con lo previsto en el artículo 2° de la Ley 590 de 2000, modificado por el 43 de la Ley 1450 de 2011.ARTÍCULO 2.2.1.13.1.2. Ámbito de Aplicación. Salvo en lo dispuesto en los parágrafos de este artículo, el presente Capítulo se aplicará a toda clasificación de las micro, pequeñas, medianas y grandes empresas.PARÁGRAFO 1. Lo establecido en el presente Capítulo no será aplicable para la procedencia de beneficios fiscales o tributarios, a menos que se establezca lo contrario en el beneficio fiscal o tributario específico.PARÁGRAFO 2. Lo dispuesto en el presente Capítulo no será aplicable a aquellos casos específicos en los que la Ley haya establecido criterios de aplicación diferentes.PARÁGRAFO 3. Las entidades públicas deberán programar dentro de su presupuesto asignado para cada vigencia los recursos destinados a la atención de los beneficios a los que tengan derecho las micro, pequeñas y medianas empresas. Dichos recursos deberán guardar coherencia con las cifras del Marco de Gasto de Mediano Plazo y el Marco Fiscal de Mediano Plazo vigentes.</t>
  </si>
  <si>
    <t>Decreto 957
Junio 05 de 2019</t>
  </si>
  <si>
    <t>"Por el cual se adiciona el capítulo 13 al Título 1 de la Parte 2 del Libro 2 del Decreto 1074 de 2015, Decreto Único del Sector Comercio,
Industria y Turismo y se reglamenta el artículo 2º de la Ley 590 de 2000, modificado por el artículo 43 de la Ley 1450 de 2011."</t>
  </si>
  <si>
    <t xml:space="preserve">•La normatividad fija rangos en tres macrosectores (manufactura, servicio y comercio) para clasificar a las micro, pequeñas, medianas y grandes empresas.
•La nueva clasificación permitirá al Gobierno Nacional fortalecer el alcance de los diferentes instrumentos de política pública, especialmente los enfocados en el segmento mipyme.
•El Decreto 957 de 2019 entrará en vigencia en el mes de diciembre de 2019. El Gobierno Nacional expidió el Decreto 957 de 2019, mediante el cual se establece una nueva clasificación del tamaño empresarial basada en el criterio único de ingresos por actividades ordinarias. 
Que el artículo 2° de la Ley 590 de 2000 "Por la cual se dictan disposiciones para promover el desarrollo de las micro, pequeñas y medianas empresas", modificado por el artículo 2° de la Ley 905 de 2004 y por el artículo 43 de la Ley 1450 de 2011, define las micro, pequeñas y medianas empresas, así:
"ARTÍCULO 2º. Definiciones de tamaño empresarial. Para todos los efectos, se entiende por empresa, toda unidad de explotación económica, realizada por persona natural o jurídica. en actividades agropecuarias, industriales, comerciales o de servicios, en el área rural o urbana. Para la clasificación por tamaño empresarial, entiéndase micro, pequeña, mediana y gran empresa, se podrá utilizar uno o varios de los siguientes criterios:  1. Número de trabajadores totales. 2. Valor de ventas brutas anuales. 3. Valor activos totales. Para efectos de los beneficios otorgados por el Gobierno nacional a las micro, pequeñas y medianas empresas el criterio determinante será el valor de ventas brutas anuales. PARÁGRAFO 1º. El Gobierno Nacional reglamentará los rangos que aplicarán para los tres criterios e incluirá especificidades sectoriales en los casos que considere necesario. PARÁGRAFO 2º. Las definiciones contenidas en el artículo 2º de la Ley 590 de 2000 continuarán vigentes hasta tanto entren a regir las normas reglamentarias que profiera el Gobierno Nacional en desarrollo de lo previsto en el presente artículo". Que entonces por facultad expresa, el Gobierno Nacional tiene competencia para reglamentar los rangos que aplican para establecer los criterios señalados por la ley, e igualmente para incluir especificidades sectoriales en aquellos casos en que así lo considere. Que con la finalidad de determinar los rangos aplicables , el Ministerio de Comercio, Industria y Turismo, tomando como base la información estadística que administra el Departamento Administrativo Nacional de Estadística - DANE, adelantó estudios relativos al comportamiento de las empresas, según la información sectorial (manufactura, comercio y servicios), respecto de las variables de empleo, activos e ingresos, con el objeto de establecer los rangos apropiados para determinar cada tamaño empresarial. </t>
  </si>
  <si>
    <t>Ley 361 de 1997</t>
  </si>
  <si>
    <t>Por la cual se establecen mecanismos de integración social de las personas con en situación de discapacidad</t>
  </si>
  <si>
    <t>Art. 26. En ningún caso la limitación de una persona, podrá ser motivo para obstaculizar una vinculación laboral, a menos que dicha limitación sea claramente demostrada como incompatible e insuperable en el cargo que se va a desempeñar. Así mismo, ninguna persona limitada podrá ser despedida o su contrato terminado por razón de su limitación,salvo que medie autorización de la oficina de trabajo.</t>
  </si>
  <si>
    <t>Decreto 1538 de 2005</t>
  </si>
  <si>
    <t>por el cual se reglamenta parcialmente la Ley 361 de 1997.</t>
  </si>
  <si>
    <t>Art. 9,11,12
Las puertas principales de acceso a toda construcción, sea esta pública o privada, se deberán abrir hacia el exterior o en ambos sentidos, deberán así mismo contar con manijas automáticas al empujar. En ningún caso, pueden invadir las áreas de circulación peatonal.
Todas las puertas contarán con mecanismos de fácil apertura manual para garantizar una segura y fácil evacuación en cualquier emergencia, incluyendo los sistemas de apertura eléctricos y de sensores. Para tal efecto, todos los niveles de la edificación contarán con planos de ruta de emergencia y la señalización de emergencia de acuerdo con los parámetros adoptados por el Ministerio de la Protección Social.
Reserva de estacionamientos accesibles en zonas de parqueo. En todos los sitios abiertos al público como edificios de uso público, centros comerciales, nuevas urbanizaciones y unidades residenciales y en general en todo sitio donde existan parqueaderos habilitados para visitantes, se dispondrá de sitios de parqueo para personas con movilidad reducida, debidamente señalizados y con las dimensiones internacionales.
En estos espacios se garantizará como mínimo un porcentaje equivalente al dos por ciento (2%) del total de parqueaderos habilitados. En ningún caso, podrá haber menos de un (1) espacio habilitado, debidamente señalizado con el símbolo gráfico de accesibilida</t>
  </si>
  <si>
    <t>DERECHOS Y GARANTIAS DE LAS PERSONAS</t>
  </si>
  <si>
    <t>Derecho a la vida</t>
  </si>
  <si>
    <t>Constitución Política de Colombia</t>
  </si>
  <si>
    <t>Asamblea Nacional Constituyente</t>
  </si>
  <si>
    <t>El derecho a la vida es inviolable. Nadie será sometida a desaparición forzosa, a torturas ni a tratos o penas crueles, inhumanas o degradantes. Todas las personas nacen libres e iguales ante la ley. Todas las personas tienen derecho a su intimidad personal y familiar y a su buen nombre. Todas las personas tienen derecho al libre desarrollo de su personalidad sin más limitaciones que las que imponen los derechos de los demás y el orden jurídico. Se prohíben la esclavitud, la servidumbre y la trata de seres humanos en todas sus formas. Se garantiza la libertad de conciencia. Nadie será molestado por razón de sus convicciones o creencias ni compelido a revelarlas ni obligado a actuar contra su concienciase garantiza la libertad de cultos. Toda persona tiene derecho a profesar libremente su religión y a difundirla en forma individual o colectiva. Se garantiza a toda persona la libertad de expresar y difundir su pensamiento y opiniones. El trabajo es un derecho y una obligación social y goza, en todas sus modalidades, de la especial protección del Estado. Toda persona tiene derecho a un trabajo en condiciones dignas y justas.</t>
  </si>
  <si>
    <t>Ley 1010 de 2006</t>
  </si>
  <si>
    <t>TODO. La Organización deberá adoptar medidas para prevenir, corregir y sancionar el acoso laboral y otros hostigamientos como; maltrato laboral, persecución laboral, discriminación laboral, entorpecimiento laboral, inequidad laboral, y Desprotección laboral. Garantizar el arreglo amigable, la dialéctica y la conciliación. Las políticas de prevención deberán estar en el reglamento Interno de trabajo y establecerse de acuerdo con los trabajadores.</t>
  </si>
  <si>
    <t>Teletrabajo</t>
  </si>
  <si>
    <t>Ley 1221  DE 2008</t>
  </si>
  <si>
    <t>Por la cual se establecen normas para promover y regular el Teletrabajo y se dictan otras disposiciones.</t>
  </si>
  <si>
    <t>La presente ley tiene por objeto promover y regular el Teletrabajo como un instrumento de generación de empleo y autoempleo mediante la utilización de tecnologías de la información y las telecomunicaciones (TIC).</t>
  </si>
  <si>
    <t xml:space="preserve">Decreto 0884 de 2012 
Incorporado en el Decreto 1072 de 2015
art. 2.2.1.5.1.-2.2.1.5.14.
</t>
  </si>
  <si>
    <t>Por medio del cual se reglamenta la Ley 1221 de 2008 y se dictan otras disposiciones</t>
  </si>
  <si>
    <t>Ministerio Trabajo</t>
  </si>
  <si>
    <t>Establecer las condiciones laborales especiales del teletrabajo que regirán las relaciones entre empleadores y tele trabajadores y que se desarrolle en el sector público y privado en relación de dependencia.</t>
  </si>
  <si>
    <t>Practica prueba de embarazo</t>
  </si>
  <si>
    <t xml:space="preserve">Resolución 4050 de 1994 </t>
  </si>
  <si>
    <t>No se podrá ordenar la práctica de la prueba de embarazo como requisito previo a la vinculación de una trabajadora, salvo cuando las actividades a desarrollar estén catalogadas como de alto riesgo en el artículo 1° del decreto 1281 de 1994 y en el numeral 5° del artículo 2° del decreto 1835 de 1994</t>
  </si>
  <si>
    <t>No se podrá ordenar la práctica de la prueba de embarazo como requisito previo a la vinculación de una trabajadora, salvo cuando las actividades a desarrollar estén catalogadas como de alto riesgo.</t>
  </si>
  <si>
    <t>Contrato Sindical</t>
  </si>
  <si>
    <t>Decreto 036 
(Enero 12 de 2016)</t>
  </si>
  <si>
    <t xml:space="preserve">Por el cual se modifican los artículos 2.2.2.1.16 al 2.2.2.1.23 y se adicionan los
artículos 2.2.2.1.24 al 2.2.2.1.32 del capítulo 1 del título 2 de la parte 2 del libro 2 del
Decreto 1072 de 2015, Decreto Único Reglamentario del Sector Trabajo, y se
reglamentan los artículos 482, 483 Y 484 del Código Sustantivo de Trabajo </t>
  </si>
  <si>
    <t xml:space="preserve">Los sindicatos tienen entre sus funciones celebrar contratos sindicales, garantizar su cumplimiento por parte de sus afiliados y ejercer los derechos y acciones que de ellos nazcan,  conforme a lo previsto en los artículos 482, 483 Y 484 del Código Sustantivo del Trabajo,se reglamentan r aspectos atinentes al contrato sindical, además del Pacto Colectivo y de la Convención Colectiva, el Contrato Sindical es otra forma de contratación colectiva, el Gobierno Nacional impulsa la formalización de las relaciones laborales para asegurar la vigencia de los derechos y garantías de los trabajadores, tanto del sector público como privado, en desarrollo de lo cual el Ministerio del Trabajo viene ejecutando acciones orientadas a garantizar a la formalización de las relaciones laborales, el  contrato sindical es una institución jurídica del derecho colectivo del trabajo, a través de la cual los sindicatos pueden participar en la gestión de las empresas, en la promoción del trabajo colectivo y la generación de empleo. </t>
  </si>
  <si>
    <t xml:space="preserve">DERECHOS Y GARANTIAS DE LAS PERSONAS </t>
  </si>
  <si>
    <t xml:space="preserve">Formulación de peticiones al Ministerio de Protección Social
</t>
  </si>
  <si>
    <t>Resolución 3687 
de Agosto 17 de 2016</t>
  </si>
  <si>
    <t>"Por la cual se reglamenta el trámite de las peticiones, quejas, reclamos,
denuncias, felicitaciones y solicitudes de acceso a la información que se
formulen al Ministerio de Salud y Protección Social".</t>
  </si>
  <si>
    <t>Ministerio de Salud y Protección</t>
  </si>
  <si>
    <t xml:space="preserve">
Reglamentar el tramite y la manera de atender las peticiones,
quejas, reclamos, denuncias, felicitaciones y solicitudes de acceso a la información
que se formulen ante el Ministerio de Salud y Protección Social, dentro del marco de
su competencia constitucional y legal, y en concordancia con lo establecido en las
leyes 1712 de 2014 y 1755 de 2015 y sus decretos reglamentarios.</t>
  </si>
  <si>
    <t>Día del trabajo decente en Colombia</t>
  </si>
  <si>
    <t xml:space="preserve">Decreto 2362 de 2015
</t>
  </si>
  <si>
    <t>Por el cual se adiciona al Título 9 de la Parte 2 del Libro 2 del Decreto 1072 de 2015, Decreto Único Reglamentario del Sector Trabajo, un Capítulo 4 que establece la celebración del Día del Trabajo Decente en Colombia</t>
  </si>
  <si>
    <t xml:space="preserve">
Artículo 2.2.9.4.1. Día del trabajo decente en Colombia. el día siete (7) de octubre de cada año como fecha para  la celebración del "Día del Trabajo Decente en Colombia", con el objetivo de congregar a todos los actores del mundo del trabajo en torno a las políticas, planes, programas, proyectos y acciones en trabajo decente, para que se adelanten en dicha fecha, programas y actividades de promoción, divulgación, capacitación y prestación de  servicios en relación al trabajo decente a nivel nacional, regional, departamental, municipal y distrital.  </t>
  </si>
  <si>
    <t>Tribunales de arbitramento en el Ministerio del Trabajo</t>
  </si>
  <si>
    <t xml:space="preserve">Decreto 17 de 2016
</t>
  </si>
  <si>
    <t xml:space="preserve">Por el cual, se adiciona al título 2 de la parte 2 del libro 2 del Decreto 1072 de 2015, Decreto Unico Reglamentario del sector Trabajo, un capítulo 9 que reglamenta el procedimiento para la convocatoria e integración de tribunales de arbitramento en el Ministerio del Trabajo </t>
  </si>
  <si>
    <t xml:space="preserve">Artículo 2.2.2.9.3. Convocatoria e integración del tribunal de arbitramento. El Ministerio del Trabajo, dentro de los tres (3) días siguientes al recibo de los documentos con el pleno de requisitos solicitados a las partes, dejará constancia de la fecha a partir de la cual se comenzaran a contar los términos para el trámite de Convocatoria e Integración del Tribunal de Arbitramento. Inmediatamente a la emisión de la constancia se procederá a comunicar a los árbitros designados por las partes la obligación de posesionarse dentro de los tres (3) días siguientes al recibo de la comunicación y la obligación de estos de designar de común acuerdo al tercer árbitro, dentro de las 48 horas siguientes a la posesión. En caso que los árbitros no se pongan de acuerdo para designar al tercer árbitro dentro del término indicado en el párrafo anterior, dicho árbitro será designado por el Ministerio del Trabajo. Una vez se cumpla con los requisitos dispuestos para la convocatoria del tribunal de arbitramento y se encuentren designados y posesionados los tres árbitros, el Viceministro de Relaciones Laborales e Inspección expedirá Resolución de
convocatoria e integración del tribunal de arbitramento, en donde indicará a los árbitros que deberán instalar el tribunal en un término no mayor a ocho (8) días contados a partir de la comunicación de la mencionada Resolución. Contra esta Resolución de convocatoria e integración de tribunal de arbitramento obligatorio no procederán recursos por tratarse de un acto administrativo de trámite. </t>
  </si>
  <si>
    <t>Derecho de Peticion</t>
  </si>
  <si>
    <t>Ley 1755 de 2015</t>
  </si>
  <si>
    <t>POR MEDIO DE LA CUAL SE REGULA EL DERECHO FUNDAMENTAL DE PETICIÓN</t>
  </si>
  <si>
    <t xml:space="preserve">
Salvo norma legal especial y so pena de sanción disciplinaria, toda petición deberá resolverse dentro de los quince (15) días siguientes a su recepción. Estará sometida a término especial la resolución de las siguientes peticiones:
1. Las peticiones de documentos y de información deberán resolverse dentro de los diez (10) días siguientes a su recepción. Si en ese lapso no se ha dado respuesta al peticionario, se entenderá, para todos los efectos legales, que la respectiva solicitud ha sido aceptada y, por consiguiente, la administración ya no podrá negar la entrega de dichos documentos al peticionario, y como consecuencia las copias se entregarán dentro de los tres (3) días siguientes.
2. Las peticiones mediante las cuales se eleva una consulta a las autoridades ' en relación con las materias a su cargo deberán resolverse dentro de los treinta
(30) días siguientes a su recepción. Alcance de los conceptos. Salvo disposición legal en contrario, los conceptos emitidos por las autoridades como respuestas a peticiones realizadas en ejercicio del derecho a formular consultas no serán de obligatorio cumplimiento o ejecución.
Derecho de Petición ante organizaciones privadas para garantizar los derechos fundamentales. Toda persona podrá ejercer el derecho de petición para garantizar sus derechos fundamentales ante organizaciones privadas con o sin personería jurídica, tales como sociedades, corporaciones, fundaciones, asociaciones, organizaciones religiosas, cooperativas, instituciones financieras o clubes.
Salvo norma legal especial, el trámite y resolución de estas peticiones estarán sometidos a los principios y reglas establecidos en el capítulo 1 de este título.
Las organizaciones privadas solo podrán invocar la reserva de la información solicitada en los casos expresamente establecidos en la Constitución Política y la ley.
Las peticiones ante las empresas o personas que administran archivos y bases de datos de carácter financiero, crediticio, comercial, de servicios y las provenientes de terceros países se regirán por lo dispuesto en la Ley Estatutaria del Hábeas Data.</t>
  </si>
  <si>
    <t>Aprendices</t>
  </si>
  <si>
    <t xml:space="preserve">Resolucion 399 de 2016
</t>
  </si>
  <si>
    <t xml:space="preserve"> Apoyo de sostenimiento de aprendices en la fase practica </t>
  </si>
  <si>
    <t>Regulación cuota aprendices</t>
  </si>
  <si>
    <t xml:space="preserve">Decreto 1334 de 2018
</t>
  </si>
  <si>
    <t xml:space="preserve">Por el cual se modifica el artículo 2.2.6.3.11. del Decreto 1072 de 2015, Decreto
Único Reglamentario del Sector Trabajo, sobre regulación de la cuota de aprendices </t>
  </si>
  <si>
    <t xml:space="preserve">
Ministerio de Trabajo</t>
  </si>
  <si>
    <t xml:space="preserve">
"Artículo 2.2.6.3.11. Regulación de la cuota de aprendices. La cuota mínima de aprendices en los términos de la Ley será determinada por la Regional del Servicio Nacional de Aprendizaje, SENA, del domicilio principal de la empresa. Lo anterior se efectuará sin perjuicio de la obligación que les asiste a los empleadores de vincularlos o realizar la monetización, debiendo informar a la Regional del Servicio Nacional de Aprendizaje, SENA, donde funcione el domicilio principal de la empresa, dentro del mes siguiente a la contratación o monetización de la cuota mínima obligatoria.
La determinación del número mínimo obligatorio de aprendices por parte del Servicio Nacional de Aprendizaje, SENA, se efectuará conforme al procedimiento establecido en el artículo 33 de la Ley 789 de 2002. El Servicio Nacional de Aprendizaje, SENA, a más tardar dentro' de los dos
(2) meses siguientes al recibo de la información del empleador, verificará y determinará, según el caso, la cuota correspondiente, siguiendo el procedimiento establecido en el artículo 33 de la Ley 789 de 2002. Cuando se presente variación en el número de empleados que incida en la cuota' mínima de aprendices, la empresa patrocinadora deberá informar por escrito tal circunstancia a la Regional del Servicio Nacional de Aprendizaje, SENA, donde funcione el domicilio principal de la empresa... Vigencia. El presente Decreto rige a partir del día primero (1) del mes de diciembre de 2018 </t>
  </si>
  <si>
    <t>Libreta Militar</t>
  </si>
  <si>
    <t xml:space="preserve">Ley 1780 de 2016
</t>
  </si>
  <si>
    <t>Por medio de la cual se promueve el empleo y el  emprendimiento juvenil, se generan medidas para superar ·  barreras de acceso al mercado de trabajo y se dictan otras  disposiciones.</t>
  </si>
  <si>
    <t xml:space="preserve">ARTICULO 20. Acreditación de la situación militar para el trabajo. La situación militar se deberá acreditar para ejercer cargos públicos, trabajar en el sector privado y celebrar contratos de prestación de servicios como persona natural con cualquier entidad de derecho público.
Sin perjuicio de la obligación anterior, las entidades públicas o privadas no podrán exigir al ciudadano la presentación de la tarjeta militar para ingresar a un empleo. Las personas declaradas no aptas, exentas o que hayan superado la edad máxima de incorporación a filas podrán acceder a un empleo sin haber definido su situación militar. Sin embargo, a partir de la fecha de su vinculación laboral estas personas tendrán un lapso de dieciocho (18) meses para definir su situación militar. En todo caso, no se podrán contabilizar dentro de los dieciocho (18) meses previstos en este artículo, las demoras que no le sean imputables al trabajador. </t>
  </si>
  <si>
    <t>Decreto 454 de 2017
16/03/17</t>
  </si>
  <si>
    <t xml:space="preserve">Por el cual se modifican los artículos 2.2.6.1.3.12. y 2.2.6.1.3.17. del Decreto 1072 de 2015, Decreto Único Reglamentario del Sector Trabajo y se adicionan al capítulo 1 del título 6 de la parte 2 del libro 2 del mismo Decreto, las secciones 8 y 9. </t>
  </si>
  <si>
    <t xml:space="preserve">Artículo 1. Modificación del artículo 2.2.6.1.3.12. del Decreto 1072 de 2015. El artículo 2.2.6.1.3.12. del Decreto 1072 de 2015 quedará así: "Artículo 2.2.6.1.3.12. Administración de los recursos. En desarrollo del artículo 23 de la Ley 1636 de 2013, la administración de los recursos del Fondo de Solidaridad de Fomento al Empleo y Protección al Cesante - FOSFEC, a cargo de las Cajas de Compensación Familiar, se regirá por las siguientes reglas:.
Artículo 2. Modíficación del artículo 2.2.6.1.3.17 del Decreto 1072 de 2015. El artículo 2.2.6.1.3.17 del Decreto 1072 de 2015 quedará así: "Artículo 2.2.6.1.3.17. Del Fondo para el Fomento del Empleo y Protección del Desempleo (Fonede). En el Fondo de Solidaridad de Fomento al Empleo y Protección al Cesante -FOSFEC se creará una cuenta especial para el pago de las sumas correspondientes al Subsidio al Desempleo y/o capacitación conforme a lo ordenado por la Ley 789 de 2002, que a la entrada en vigencia de la Ley 1636 de 2013 venían siendo cancelados y que no se hayan ejecutado en su totalidad.. Artículo 3. Adición de la sección 8 al Decreto 1072 Reglamentario del Sector Trabajo. capítulo 1 del título 6 del Decreto 1 201 Decreto Único Reglamentario del una nueva sección 8 con el siguiente texto. </t>
  </si>
  <si>
    <t xml:space="preserve">Ampliación fuero de maternidad </t>
  </si>
  <si>
    <t xml:space="preserve">Precedente Judicial-
Sentencia C-005 DE 2017 </t>
  </si>
  <si>
    <t>Declarar la exequibilidad condicionada del numeral 1 del artículo 239 y del numeral 1 del artículo 240 del Decreto Ley 2663 de 1950 (Código Sustantivo del Trabajo), en el entendido que la prohibición de despido y la exigencia de permiso para llevarlo a cabo, se extienden al(la) trabajador(a) que tenga la condición de cónyuge, compañero(a) permanente o pareja de la mujer en período de embarazo o lactancia, que sea beneficiaria de aquel(la).</t>
  </si>
  <si>
    <t>Corte Constitucional de Colombia</t>
  </si>
  <si>
    <t>Cuando un empleado va  a ser despedido se debe verificar que su esposa o compañera permannente, la cual debe estar afiliada como beneficiaria a salud, no este en embarazo, licencia de maternidad o licencia de lactancia, si es así, se debe pedir permiso al Ministerio de Trabajo para despedir al trabajador.</t>
  </si>
  <si>
    <t xml:space="preserve">Precedente Judicial
Sentencia C-458 de 2015 </t>
  </si>
  <si>
    <t xml:space="preserve">El texto subrayado fue declarado EXEQUIBLE CONDICIONADO en el entendido de que deberán reemplazarse por las expresiones “discapacidad” o “en situación de discapacidad, de la ley 361 de 1997.
</t>
  </si>
  <si>
    <t>Los trabajador con estabilidad laboral reforzada deben ser discapacitados o en situación de discapacidad.</t>
  </si>
  <si>
    <t>Discapacidad</t>
  </si>
  <si>
    <t xml:space="preserve">Decreto 2177 de 2017
</t>
  </si>
  <si>
    <t>Por el cual se integra el consejo para la inclusión de la discapacidad y se dictan disposiciones relacionadas con su funcionamiento”.</t>
  </si>
  <si>
    <t>Por el cual se integra el consejo para la inclusión de la discapacidad y se dictan disposiciones relacionadas con su funcionamiento”.
ART. 1º—Adición del artículo 1.1.2.12 al Decreto 1072 de 2015 . Adiciónese al Decreto 1072 de 2015, Único Reglamentario del Sector Trabajo, el siguiente artículo:
ART. 1.1.2.12.—Consejo para la inclusión de la discapacidad. Intégrese el consejo para la inclusión de la discapacidad articulado al Sistema Nacional de Discapacidad, cuyo objeto será coordinar las acciones que el sector privado adelante para coadyuvar al ejercicio de los derechos y la inclusión social, laboral y productiva de las personas con discapacidad, orientadas al desarrollo de las capacidades a través de la formación para el trabajo, la producción y el empleo de las personas con discapacidad, sus familias y cuidadores.
El consejo para la inclusión de la discapacidad desarrollará su objeto como un componente de la Política Pública de Discapacidad y se articulará para el efecto al Consejo Nacional de Discapacidad”.</t>
  </si>
  <si>
    <t xml:space="preserve">Resolución  583 de 2018
</t>
  </si>
  <si>
    <t>Por la cual se implementa la certificación de la discapacidad y el Registro de Localización y Caracterización de Personas con Discapacidad.</t>
  </si>
  <si>
    <t xml:space="preserve">Ministerio de Salud y proteccion social
</t>
  </si>
  <si>
    <t xml:space="preserve">Por la cual se implementa la certificación de la discapacidad y el Registro de Localización y Caracterización de Personas con Discapacidad.
Artículo 1. Objeto. Por medio de la presente resolución se implementa la certificación de discapacidad y el Registro de Localización y Caracterización de las Personas con Discapacidad - RLCPD, como mecanismos para, certificar, localizar y caracterizar a las personas con discapacidad y se adopta el anexo técnico denominado “Manual Técnico de Certificación y Registro de Discapacidad” que hace parte integral de este acto administrativo.
Artículo 2. Ámbito de aplicación. Las disposiciones de esta resolución se aplicarán a las secretarías de salud, o las entidades que hagan sus veces, a las Entidades Promotoras de Salud – EPS- del Régimen Contributivo y Subsidiado, entidades adaptadas y administradoras de los regímenes Especial y de Excepción, y a las Instituciones Prestadoras de Servicios de Salud –IPS.
Artículo 3. Definiciones. Para los efectos de la presente resolución se adoptarán las siguientes definiciones:
3.1. Certificado de discapacidad. Documento personal e intransferible que se entrega después de la valoración clínica multidisciplinaria en los casos en los que se identifique la existencia de discapacidad. Es expedido por las Entidades Promotoras de Salud del Régimen Contributivo y Subsidiado, entidades adaptadas y administradoras de los regímenes Especial y de Excepción, a la que se encuentre afiliada la persona con discapacidad.
3.2. Nivel de dificultad en el desempeño. Grado de dificultad que experimenta una persona al realizar diferentes actividades e involucrarse en situaciones vitales en su entorno cotidiano.
3.3. Registro de Localización y Caracterización de Personas con Discapacidad –RLCPD-. Sistema en el cual se registra la información contenida en el certificado de discapacida  de las personas que hayan sido certificadas a fin de obtener su caracterización y su localización geográfica en los niveles municipal, distrital, departamental y nacional. El Registro es la fuente oficial de información sobre las personas con discapacidad en Colombia y hace parte del Sistema Integrado de Información de la Protección Social – SISPRO.
Artículo 9. Certificado de discapacidad. Una vez agotado el procedimiento previsto en el anexo técnico que hace parte integral de la presente resolución, el equipo multidisciplinario expedirá el certificado de discapacidad con el cual se acreditará para todos los efectos la condición de discapacidad.
El certificado contendrá únicamente los datos personales del solicitante, IPS, lugar y fecha de expedición, la categoría de discapacidad, el nivel de dificultad en el desempeño y el perfil de funcionamiento de la persona en la forma prevista en el citado anexo.
</t>
  </si>
  <si>
    <t>Tercerización e intermediación laboral</t>
  </si>
  <si>
    <t xml:space="preserve">Resolución 2021 de 2018
</t>
  </si>
  <si>
    <t>“Por el cual se establecen lineamientos respecto de la Inspección, Vigilancia y Control que se adelanta frente al contenido del artículo 63 de la Ley 1429 de 2010”</t>
  </si>
  <si>
    <t>“por el cual se establecen lineamientos respecto de la Inspección, Vigilancia y Control que se adelanta frente al contenido del artículo 63 de la Ley 1429 de 2010”
PRIMERO. En el ejercicio de las actuaciones administrativas que se adelanten por parte de los funcionarios del Ministerio del Trabajo, debe entenderse como intermediación laboral:
a. El envío de trabajadores en misión para colaborar temporalmente a empresas o instituciones en el desarrollo de sus actividades. Esta actividad únicamente podrá ser desarrollada por las empresas de servicios temporales según el artículo 71 de la Ley 50 de 1990 y el Decreto 4369 de 2006 hoy incorporado en el Decreto Único Reglamentario No. 1072 de 2015. Por lo tanto, esta actividad no está permitida a ninguna persona natural o jurídica que no esté debidamente acreditada como Empresa de Servicios Temporales a través de una autorización otorgada por este Ministerio y solo se adelantara en los casos que la Ley así lo haya autorizado. b. El servicio de intermediación en la gestión y colocación de empleo contenido en el articulo 2.2.6.1.2.17 del Decreto 1072 de 2015, cuyo objetivo es registrar a demandantes y oferentes de mano de obra y vacantes, hacer orientación ocupacional, preseleccionar y remitir los oferentes a los demandantes de mano de obra y de esa manera generar una relación laboral con el tercero que contrata el servicio, sin que el intermediario adquiera responsabilidad laboral alguna. Las empresas que adelantan este tipo de servicio deben cumplir con lo establecido en las normas legales y reglamentarias sobre la materia. Este servicio se encuentra hoy prestado por las agencias públicas y privadas de gestión y colocación de empleo y aquel que no se acredite como tal incumple la Ley. En todo caso, la agencia no tiene calidad de empleador sobre los trabajadores objeto del servicio prestado, ya que dicha calidad la ostentará el demandante de la mano de obra.
SEGUNDO. Ninguna persona natural o jurídica diferente de las Empresas de Servicios Temporales puede suministrar personal de manera directa, indirecta o encubierta a un tercero con el cual tengan una relación contractual, en los términos del artículo 71 y siguiente de la Ley 50 de 1990 y demás normas complementarias, puesto que de hacerlo se encontrará incursa en una Intermediación Laboral Ilegal. El suministro de personal no puede hacerse a través de ninguna otra modalidad de contratación y otra figura jurídica, incluyendo los Contratos Sindicales.
TERCERO. A las Cooperativas y Precooperativas de Trabajo Asociado les está prohibido en todos los casos, la realización de actividades de intermediación laboral en los términos del Decreto 4588 de 2006, la Ley 1233 de 2008 y de la Ley 1429 de 2010, de hacerlo se encontraran incursas en una Intermediación Laboral Ilegal y que con ello se vulneren los derechos constitucionales, legales y prestacionales consagrados en las normas laborales vigentes, la cual será sancionada en la forma que la Ley ha establecido y que se referencian en el artículo séptimo de la presente resolución.</t>
  </si>
  <si>
    <t>Criterios autorización desvinculación trabajadores discapacitados o fuero de salud.</t>
  </si>
  <si>
    <t>Circular Interna 049
Agosto 01 de 2019</t>
  </si>
  <si>
    <t xml:space="preserve">
Lineamiento Institucional: Criterios para autorizar la terminación de la relación laboral de trabajadores que se encuentren en condición de discapacidad o debilidad manifiesta por razones de salud.
.</t>
  </si>
  <si>
    <t>A través de la Circular 049 del 2019, el Misterio del Trabajo fijó el lineamiento institucional que determina los criterios a tener en cuenta por los inspectores de trabajo para otorgar o negar la autorización para despedir a un trabajador en condición de discapacidad o de debilidad manifiesta por razones de salud:
 a.Solicitud de autorización cuando hay justa causa de despido.
b.Cuando solicita la terminación del vínculo y existe una causal objetiva.
c.Cuando la discapacidad o situación de salud del trabajador sea incompatible e insuperable con el cargo que desempeña.
d.Cuando el empleador solicita la terminación del vínculo pero no alega justa causa ni acredita haber agotado el proceso de reincorporación del trabajador.</t>
  </si>
  <si>
    <t>OBLIGACIONES DEL TRABAJADOR</t>
  </si>
  <si>
    <t>Acatamiento de normas generales de Salud ocupacional</t>
  </si>
  <si>
    <t xml:space="preserve">Cumplir las normas del reglamento de higiene y seguridad que se establezca.
Usar y mantener adecuadamente los dispositivos para control de riesgos y equipos de protección personal y conservar en orden y aseo los lugares de trabajo.
Colaborar y participar en la implantación y mantenimiento de las medidas de prevención de riesgos para la salud que se adopten en el lugar de trabajo.
</t>
  </si>
  <si>
    <t xml:space="preserve">
Obligaciones
 de los Trabajadores</t>
  </si>
  <si>
    <t>Por la cual se establecen algunas 
disposiciones sobre vivienda, higiene y seguridad en los 
establecimientos de trabajo</t>
  </si>
  <si>
    <t xml:space="preserve">Art. 2. Son obligaciones de los trabajadores:
a). Dar cumplimiento a las obligaciones que les correspondan en materia de Medicina, Higiene y Seguridad Industrial, de acuerdo con las normas legales y la reglamentación que establezca el patrono en concordancia con el literal a) del Artículo anterior.
b). Utilizar y mantener adecuadamente las instalaciones de la Empresa, los elementos de trabajo, los dispositivos para control de riesgos y los equipos de protección personal que el patrono suministre, y conservar el orden y aseo en los lugares de trabajo.
c). Abstenerse de operar sin la debida autorización vehículos, maquinarias o equipos distinto a los que les han sido asignados.
d). Dar aviso inmediato a sus superiores sobre la existencia de condiciones defectuosos, o fallas en las instalaciones, maquinarias, procesos y operaciones de trabajo, y sistemas de control de riesgos.
e). Acatar las indicaciones de los servicios de Medicina Preventiva y Seguridad Industrial de la Empresa, y en caso necesario utilizar prontamente los servicios de primeros auxilios.
f). No introducir bebidos u otras substancias no autorizadas en los lugares o centros de trabajo ni presentarse en los mismos bajo los efectos de sustancias embriagantes, estupefacientes o alucinógenas; y comportarse en forma responsable y seria en la ejecución de sus labores.
</t>
  </si>
  <si>
    <t>Aviso inmediato de accidente</t>
  </si>
  <si>
    <t xml:space="preserve">Todo trabajador que sufra un accidente de trabajo esta en la obligación de dar inmediatamente aviso al empleador o a su representante. El empleador no es responsable de la agravación de que se presente en las lesiones o perturbaciones, por razón de no haber dado el trabajador este aviso o haberlo demorado sin justa causa. </t>
  </si>
  <si>
    <t>Actividades de Salud en el Trabajo</t>
  </si>
  <si>
    <t>Ley 378 de 1997</t>
  </si>
  <si>
    <t xml:space="preserve">Por medio de la cual se aprueba el "Convenio número 161, sobre los servicios de salud en el trabajo" adoptado por la 71 Reunión de la Conferencia General de la Organización Internacional del Trabajo, OIT, Ginebra, 1985.
</t>
  </si>
  <si>
    <t>Senado de la República</t>
  </si>
  <si>
    <t xml:space="preserve">Identificación y evaluación de los riesgos que puedan afectar a la salud en el lugar de trabajo; 
b) Vigilancia de los factores del medio ambiente de trabajo y de las prácticas de trabajo que puedan afectar a la salud de los trabajadores, incluidos las instalaciones sanitarias, comedores y alojamientos, cuando estas facilidades sean proporcionadas por el empleador; 
c) Asesoramiento sobre la planificación y la organización del trabajo, incluido el diseño de los lugares de trabajo, sobre la selección, el mantenimiento y el estado de la maquinaria y de los equipos y sobre las substancias utilizadas en el trabajo; 
d) Participación en el desarrollo de programas para el mejoramiento de las prácticas de trabajo, así como en las pruebas y la evaluación de nuevos equipos, en relación con la salud; 
e) Asesoramiento en materia de salud, de seguridad y de higiene en el trabajo y de ergonomía, así como en materia de equipos de protección individual y colectiva; 
f) Vigilancia de la salud de los trabajadores en relación con el trabajo; 
g) Fomento de la adaptación del trabajo a los trabajadores; 
h) Asistencia en pro de la adopción de medidas de rehabilitación profesional; 
i) Colaboración en la difusión de informaciones, en la formación y educación en materia de salud e higiene en el trabajo y de ergonomía; 
j) Organización de los primeros auxilios y de la atención de urgencia; 
k) participación en el análisis de los accidentes del trabajo y de las enfermedades profesionales. 
</t>
  </si>
  <si>
    <t xml:space="preserve">Trabajo infantil </t>
  </si>
  <si>
    <t xml:space="preserve">Ley 704 de 2001 </t>
  </si>
  <si>
    <t>Aprobación  del Convenio 182 de la OIT sobre la prohibición de las peores forma de trabajo infantil y la acción inmediata para su eliminación , 1999</t>
  </si>
  <si>
    <t xml:space="preserve">La organización deberá adoptar medidas inmediatas y eficaces para conseguir la prohibición y la eliminación de las peores formas de trabajo infantil </t>
  </si>
  <si>
    <t>Decreto 2177 de 1989</t>
  </si>
  <si>
    <t>Por el cual se desarrolla la ley 82 de 1988, aprobatoria del convenio numero 159, suscrito con la organización internacional del trabajo, sobre readaptación profesional y el empleo de personas invalidas</t>
  </si>
  <si>
    <t>La organización deberá considerar que la finalidad de la readaptación profesional es la de permitir que la persona inválida obtenga y conserve un empleo adecuado y progrese en el mismo, y que se promueva así la integración o la reintegración de esta persona en la sociedad</t>
  </si>
  <si>
    <t xml:space="preserve">El trabajador debe cumplir las normas, reglamentos e instrucciones del Sistema de Gestión de la Seguridad y Salud en el Trabajo SG-SST de la empresa y asistir periódicamente a los programas de promoción y prevención adelantados por las Administradoras de Riesgos Laborales. 
</t>
  </si>
  <si>
    <t>Responsabilidades de los Trabajadores</t>
  </si>
  <si>
    <t>2014/2015</t>
  </si>
  <si>
    <t xml:space="preserve">Art.  2.2.4.6.10. Responsabilidades de los trabajadores: Los trabajadores, de conformidad con la normatividad vigente tendrán entre otras, las siguientes responsabilidades: 
1. Procurar el cuidado integral de su salud; 
2. Suministrar información clara, veraz y completa sobre su estado de salud; 
3. Cumplir las normas, reglamentos e instrucciones del Sistema de Gestión de la Seguridad y Salud en el Trabajo de la empresa;
4. Informar oportunamente al empleador o contratante acerca de los peligros y riesgos latentes en su sitio de trabajo; 
5. Participar en las actividades de capacitación en seguridad y salud en el trabajo definido en el plan de capacitación del SG–SST; y 
6. Participar y contribuir al cumplimiento de los objetivos del Sistema de Gestión de la Seguridad y Salud en el Trabajo SG-SST. 
</t>
  </si>
  <si>
    <t>Obligaciones del Trabajador</t>
  </si>
  <si>
    <t>Se modifica el Sistema de Riesgos Laborales y se dictan otras disposiciones en materia de Salud Ocupacional.</t>
  </si>
  <si>
    <t xml:space="preserve">Modifíquese el literal d), y adiciónese un parágrafo al artículo 22 del Decreto 1295 de 1994 así: 
d) Cumplir las normas, reglamentos e instrucciones del Sistema de Gestión de la Seguridad y Salud en el Trabajo SG-SST de la empresa y asistir periódicamente a los programas de promoción y prevención adelantados por las Administradoras de Riesgos Laborales. 
</t>
  </si>
  <si>
    <t xml:space="preserve">Por el cual se determinan las bases para la organización y administracción de Salud Ocupacional en el país </t>
  </si>
  <si>
    <t xml:space="preserve">Activo: Los trabajadores, en relación con las actividades y programas de Salud Ocupacional que se regulen en este decreto, tendrán las siguientes responsabilidades:
a) Cumplir las que les impone el artículo 85 de la Ley 9a. de 1979 y el Código Sustantivo del Trabajo;
b) Participar en la ejecución, vigilancia y control de los programas y actividades de Salud Ocupacional, por medio de sus representantes en los Comités de medicina, higiene y seguridad industrial del establecimiento de trabajo respectivo;
c) Colaborar activamente en el desarrollo de las actividades de Salud Ocupacional de la empresa.
</t>
  </si>
  <si>
    <t>Ley 1846
Julio 18 de 2017</t>
  </si>
  <si>
    <t>Por medio del cual se modifican los artículos 160 y 161 del código sustantivo del trabajo y se dictan otras disposiciones.</t>
  </si>
  <si>
    <t>Presidencia de la República - Gobierno Nacional</t>
  </si>
  <si>
    <t>ARTíCULO 1°, El artículo 160 del Código Sustantivo del Trabajo, quedará así: Artículo 160. Trabajo Diurno y Nocturno. 1. Trabajo diurno es el que se realiza en el período comprendido entre las seis horas (6:00 am) y las veintiún horas (9:00 pm). 2. Trabajo nocturno es el que se realiza en el período comprendido entre las veintiún horas (9:00 p. m.) y las seis horas (6:00 a. m.). ARTíCULO 2. El literal d) del artículo 161 del Código Sustantivo del Trabajo, quedará así: d) El empleador y el trabajador podrán acordar que la jornada semanal de cuarenta y ocho (48) horas se garantice mediante jornadas diarias flexibles de {trabajo, distribuidas en máximo seis horas a la semana con un día de descanso obligatorio, que podrá coincidir con el domingo. Así, el número de horas de trabajo diario podrá repartirse de manera variable durante la respectiva 3emana teniendo como mínimo cuatro (4) horas continuas y como máximo hasta diez (10) horas diarias sin lugar a ningún recargo por trabajo suplementario, cuando el número de horas de trabajo no excec1éJ oi promedio de cuarenta .Y ocho (48) horas semanales dentro de fa Jornada</t>
  </si>
  <si>
    <t>Ley 1857 
Julio 26 de 2017</t>
  </si>
  <si>
    <t>"Por medio de la cual se modifica la Ley 1361 de 2009 para adicionar y complementar las medidas de protección de la familia y se dictan otras disposiciones"</t>
  </si>
  <si>
    <t>ARTíCULO 1°. Modifíquese el artículo 1° de la Ley 1361 de 2009, el cual quedará asl:  AriiCL/ío1 ". Objeto. La presente ley tiene por objeto fortalecer y garantIzar el desarrolle· integral de la familia, como núcleo fundamental de la sociedad.
ARTíCULO 3°. Adiciónese un artículo nuevo a la Ley 1361 de 2009 el cual quedará así:
Artículo 5A. Los empleadores podrán adecuar los horarios laborales para facilitar el acercamiento del trabajador con los miembros de su familia, para atender sus deberes de protección y acompañamiento de su cónyuge o compañera(o) permanente, a sus hijos menores, a las personas de la tercera edad de su grupo familiar o a sus familiares dentro del 3er grado de consanguinidad que requiera del mismo; como también a quienes de su familia se encuentren en situación de discapacidad o dependencia. El trabajador y el empleador podrán convenir un horario flexible sobre el horafio y las condiciones de trabajo para facilitar el cumplimiento de los deberes familiares mencionados en este artículo.  Parágrafo. Los empleadores deberán facilitar, promover y ge9tionar una jornada semestral en la que sus empleados puedan compartir con su familia en un espacio suministrado por el empleador o en uno gestionado ante la caja de compensación familiar con la que cuentan los empleados. Si el empleador no logra gestionar esta jornada deberá permitir que los trabajadores tengan este espacio de tiempo con sus familias sin afectar los días de descanso, esto sin perjuicio de acordar el horario laboral complementario. ARTíCULO 4°. Modifíquese el artículo 6° de la Ley 1361 de 2009, el cual quedará así: Artículo 6°. Oía Nacional de la Familia. Oeclámse el 15 de mayo de cada año. como el "Oía Nacional de la Familia", El Oía de la Familia será también el "Oía sin Redes",</t>
  </si>
  <si>
    <t>PROTECCIÓN DE LA SALUD DE LOS TRABAJADORES</t>
  </si>
  <si>
    <t>Inspecciones del trabajo y los acuerdos de formalización laboral</t>
  </si>
  <si>
    <t>Por la cual se regulan algunos aspectos sobre las inspecciones del trabajo y los acuerdos de formalización laboral.</t>
  </si>
  <si>
    <t>Los Inspectores del Trabajo y Seguridad Social podrán imponer la sanción de cierre del lugar de trabajo cuando existan condiciones que pongan en peligro la vida, la integridad y la seguridad personal de las y los trabajadores. Entre otras consideraciones</t>
  </si>
  <si>
    <t xml:space="preserve">Funciones de la Comisión intersectorial </t>
  </si>
  <si>
    <t>Decreto 2140 de 2000</t>
  </si>
  <si>
    <t>Por el cual se crea la Comisión Intersectorial para la Protección de la Salud
 de los Trabajadores</t>
  </si>
  <si>
    <t>Dentro de las múltiples funciones de la comisión:  Formular políticas, programas y planes de trabajo intersectorial dirigidos a la promoción de la salud de los trabajadores y a la prevención de los riesgos del trabajo, considerando las diferentes formas de relaciones laborales, en especial respecto de aquellas actividades calificadas de alto riesgo.</t>
  </si>
  <si>
    <t>Criterios técnicos en los servicios de urgencias para Triage.</t>
  </si>
  <si>
    <t>Decreto 5596 (Diciciembre 24  de 2015)</t>
  </si>
  <si>
    <t xml:space="preserve">Por la cual se definen los criterios técnicos para el Sistema de Selección y Clasificación de pacientes en los servicios de urgencias "Triage" 
</t>
  </si>
  <si>
    <t xml:space="preserve">Establece los criterios técnicos para el Sistema de Selección y Clasificación de pacientes en los servicios de urgencias"Triage", para ser aplicado en Instituciones Prestadoras de Servicios de Salud.  Artículo 4 y 5 Objetivos y Categorías del Triage; Artículo 6 y 7 Responsabilidades de la Institución Prestadora de Servicios de Salud y responsables de pago a entidades prestadoras de servicios de salud; Artículo 8 y 9 Responsables del Triage y responsabilidades; Artículo 10 y 11 asi como el registro del Triage y participación ciudadana, Vigencia y Vigilancia a las IPS.
</t>
  </si>
  <si>
    <t>Ampliación plazo curso conductores que transportan mercancías peligrosas.</t>
  </si>
  <si>
    <t>Resolución 2328 (Junio 9 de 2016)</t>
  </si>
  <si>
    <t>"Por la cual se modifica el parágrafo 1 del artículo 3 y los artículos 6 y 10 de la Resolución
1223 de 2014"</t>
  </si>
  <si>
    <t>Ministerio de Transporte</t>
  </si>
  <si>
    <t xml:space="preserve">Se amplia el plazo para obtener el certificado del curso obligatorio para los conductores que transportan mercancías peligrosas hasta el 31 de diciembre de 2016
</t>
  </si>
  <si>
    <r>
      <t xml:space="preserve">Paragrafo 2 del Art 28 de la Resolución 312 de 2019 Los responsables pueden continuar registrando de manera </t>
    </r>
    <r>
      <rPr>
        <b/>
        <sz val="18"/>
        <color theme="1"/>
        <rFont val="Arial"/>
        <family val="2"/>
      </rPr>
      <t xml:space="preserve">paulatina y progresiva </t>
    </r>
    <r>
      <rPr>
        <sz val="18"/>
        <color theme="1"/>
        <rFont val="Arial"/>
        <family val="2"/>
      </rPr>
      <t>la información de los años 2019 y 2020 en los formatos establecidos correspondientes a la autoevaluación y los planes de mejora.</t>
    </r>
  </si>
  <si>
    <r>
      <t xml:space="preserve">Por la cual se establece el apoyo de sostenimiento de aprendices en la fase practica para </t>
    </r>
    <r>
      <rPr>
        <sz val="18"/>
        <color rgb="FFFF0000"/>
        <rFont val="Arial"/>
        <family val="2"/>
      </rPr>
      <t>el año 2016</t>
    </r>
    <r>
      <rPr>
        <sz val="18"/>
        <color theme="1"/>
        <rFont val="Arial"/>
        <family val="2"/>
      </rPr>
      <t xml:space="preserve"> en un salario mínimo mensual vigente.</t>
    </r>
  </si>
  <si>
    <t xml:space="preserve">SISTEMA DE GESTIÓN DE LA SEGURIDAD Y LA SALUD EN EL TRABAJO MATRIZ DE REQUISITOS LEGALES </t>
  </si>
  <si>
    <t>Versión: 1</t>
  </si>
  <si>
    <t>Fecha de actualización: 26/10/2022</t>
  </si>
  <si>
    <t>OT-SST-012</t>
  </si>
  <si>
    <t xml:space="preserve">Página 1 </t>
  </si>
  <si>
    <t>Página 2</t>
  </si>
  <si>
    <t xml:space="preserve">CONTROL DE CAMBIOS </t>
  </si>
  <si>
    <t>Rev.</t>
  </si>
  <si>
    <t>Fecha</t>
  </si>
  <si>
    <t>Elaboró</t>
  </si>
  <si>
    <t>Revisó</t>
  </si>
  <si>
    <t>Aprobó</t>
  </si>
  <si>
    <t>Descripción de la revisión</t>
  </si>
  <si>
    <t>Analista de sistemas integrados</t>
  </si>
  <si>
    <t>Comité de calidad</t>
  </si>
  <si>
    <t>Emisión inicial</t>
  </si>
  <si>
    <t>Guía Técnica Colombiana 45 Versión 2015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</si>
</sst>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5" x14ac:knownFonts="1">
    <font>
      <sz val="11"/>
      <color theme="1"/>
      <name val="Calibri"/>
      <family val="2"/>
      <scheme val="minor"/>
    </font>
    <font>
      <sz val="10"/>
      <name val="Arial"/>
      <family val="2"/>
    </font>
    <font>
      <b/>
      <sz val="10"/>
      <name val="Calibri"/>
      <family val="2"/>
    </font>
    <font>
      <sz val="10"/>
      <name val="Calibri"/>
      <family val="2"/>
    </font>
    <font>
      <b/>
      <sz val="24"/>
      <name val="Calibri"/>
      <family val="2"/>
    </font>
    <font>
      <sz val="10"/>
      <color rgb="FFFFFFFF"/>
      <name val="Arial"/>
      <family val="2"/>
    </font>
    <font>
      <b/>
      <sz val="20"/>
      <color rgb="FF000000"/>
      <name val="Arial"/>
      <family val="2"/>
    </font>
    <font>
      <b/>
      <sz val="22"/>
      <color rgb="FF000000"/>
      <name val="Arial"/>
      <family val="2"/>
    </font>
    <font>
      <sz val="22"/>
      <name val="Arial"/>
      <family val="2"/>
    </font>
    <font>
      <sz val="14"/>
      <color theme="1"/>
      <name val="Arial"/>
      <family val="2"/>
    </font>
    <font>
      <sz val="14"/>
      <name val="Arial"/>
      <family val="2"/>
    </font>
    <font>
      <b/>
      <sz val="14"/>
      <color rgb="FF000000"/>
      <name val="Arial"/>
      <family val="2"/>
    </font>
    <font>
      <sz val="14"/>
      <color rgb="FF000000"/>
      <name val="Arial"/>
      <family val="2"/>
    </font>
    <font>
      <sz val="18"/>
      <name val="Arial"/>
      <family val="2"/>
    </font>
    <font>
      <sz val="18"/>
      <color theme="1"/>
      <name val="Arial"/>
      <family val="2"/>
    </font>
    <font>
      <b/>
      <sz val="18"/>
      <color rgb="FF000000"/>
      <name val="Arial"/>
      <family val="2"/>
    </font>
    <font>
      <sz val="18"/>
      <color rgb="FF000000"/>
      <name val="Arial"/>
      <family val="2"/>
    </font>
    <font>
      <b/>
      <sz val="18"/>
      <color theme="1"/>
      <name val="Arial"/>
      <family val="2"/>
    </font>
    <font>
      <sz val="18"/>
      <color rgb="FFFF0000"/>
      <name val="Arial"/>
      <family val="2"/>
    </font>
    <font>
      <b/>
      <sz val="36"/>
      <name val="Arial"/>
      <family val="2"/>
    </font>
    <font>
      <sz val="36"/>
      <name val="Arial"/>
      <family val="2"/>
    </font>
    <font>
      <b/>
      <sz val="9"/>
      <name val="Arial"/>
      <family val="2"/>
    </font>
    <font>
      <sz val="9"/>
      <name val="Arial"/>
      <family val="2"/>
    </font>
    <font>
      <b/>
      <sz val="10"/>
      <color rgb="FFFFFFFF"/>
      <name val="Calibri"/>
      <family val="2"/>
      <scheme val="minor"/>
    </font>
    <font>
      <sz val="10"/>
      <color theme="1"/>
      <name val="Calibri"/>
      <family val="2"/>
      <scheme val="minor"/>
    </font>
  </fonts>
  <fills count="7">
    <fill>
      <patternFill patternType="none"/>
    </fill>
    <fill>
      <patternFill patternType="gray125"/>
    </fill>
    <fill>
      <patternFill patternType="solid">
        <fgColor rgb="FFFFFFFF"/>
        <bgColor rgb="FFFFFFFF"/>
      </patternFill>
    </fill>
    <fill>
      <patternFill patternType="solid">
        <fgColor theme="2" tint="-9.9978637043366805E-2"/>
        <bgColor rgb="FF548DD4"/>
      </patternFill>
    </fill>
    <fill>
      <patternFill patternType="solid">
        <fgColor theme="2" tint="-9.9978637043366805E-2"/>
        <bgColor indexed="64"/>
      </patternFill>
    </fill>
    <fill>
      <patternFill patternType="solid">
        <fgColor theme="0"/>
        <bgColor indexed="64"/>
      </patternFill>
    </fill>
    <fill>
      <patternFill patternType="solid">
        <fgColor rgb="FFEA5A3F"/>
        <bgColor indexed="64"/>
      </patternFill>
    </fill>
  </fills>
  <borders count="18">
    <border>
      <left/>
      <right/>
      <top/>
      <bottom/>
      <diagonal/>
    </border>
    <border>
      <left/>
      <right style="thin">
        <color rgb="FF000000"/>
      </right>
      <top/>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1">
    <xf numFmtId="0" fontId="0" fillId="0" borderId="0"/>
  </cellStyleXfs>
  <cellXfs count="98">
    <xf numFmtId="0" fontId="0" fillId="0" borderId="0" xfId="0"/>
    <xf numFmtId="0" fontId="1" fillId="0" borderId="0" xfId="0" applyFont="1"/>
    <xf numFmtId="0" fontId="2" fillId="0" borderId="2" xfId="0" applyFont="1" applyBorder="1" applyAlignment="1">
      <alignment horizontal="center" vertical="center" wrapText="1"/>
    </xf>
    <xf numFmtId="0" fontId="3" fillId="0" borderId="2" xfId="0" applyFont="1" applyBorder="1" applyAlignment="1">
      <alignment horizontal="center" vertical="center" wrapText="1"/>
    </xf>
    <xf numFmtId="9" fontId="4" fillId="0" borderId="2" xfId="0" applyNumberFormat="1" applyFont="1" applyBorder="1" applyAlignment="1">
      <alignment horizontal="center" vertical="center" wrapText="1"/>
    </xf>
    <xf numFmtId="9" fontId="4" fillId="0" borderId="0" xfId="0" applyNumberFormat="1" applyFont="1" applyAlignment="1">
      <alignment horizontal="center" vertical="center" wrapText="1"/>
    </xf>
    <xf numFmtId="0" fontId="5" fillId="0" borderId="0" xfId="0" applyFont="1"/>
    <xf numFmtId="9" fontId="5" fillId="0" borderId="0" xfId="0" applyNumberFormat="1" applyFont="1"/>
    <xf numFmtId="0" fontId="9" fillId="0" borderId="0" xfId="0" applyFont="1" applyAlignment="1">
      <alignment horizontal="center" vertical="center" wrapText="1"/>
    </xf>
    <xf numFmtId="0" fontId="9" fillId="0" borderId="0" xfId="0" applyFont="1" applyAlignment="1">
      <alignment vertical="center" wrapText="1"/>
    </xf>
    <xf numFmtId="0" fontId="10" fillId="0" borderId="0" xfId="0" applyFont="1" applyAlignment="1">
      <alignment horizontal="center" vertical="center" wrapText="1"/>
    </xf>
    <xf numFmtId="0" fontId="10" fillId="0" borderId="0" xfId="0" applyFont="1" applyAlignment="1">
      <alignment horizontal="left" wrapText="1"/>
    </xf>
    <xf numFmtId="0" fontId="9" fillId="0" borderId="0" xfId="0" applyFont="1" applyAlignment="1">
      <alignment horizontal="left" wrapText="1"/>
    </xf>
    <xf numFmtId="0" fontId="10" fillId="0" borderId="3" xfId="0" applyFont="1" applyBorder="1" applyAlignment="1">
      <alignment horizontal="center" vertical="center" wrapText="1"/>
    </xf>
    <xf numFmtId="0" fontId="10" fillId="0" borderId="0" xfId="0" applyFont="1" applyAlignment="1">
      <alignment vertical="top" wrapText="1"/>
    </xf>
    <xf numFmtId="164" fontId="10" fillId="0" borderId="0" xfId="0" applyNumberFormat="1" applyFont="1" applyAlignment="1">
      <alignment vertical="top" wrapText="1"/>
    </xf>
    <xf numFmtId="0" fontId="9" fillId="0" borderId="0" xfId="0" applyFont="1" applyAlignment="1">
      <alignment vertical="top" wrapText="1"/>
    </xf>
    <xf numFmtId="0" fontId="12" fillId="0" borderId="0" xfId="0" applyFont="1" applyAlignment="1">
      <alignment vertical="top" wrapText="1"/>
    </xf>
    <xf numFmtId="0" fontId="10" fillId="0" borderId="3" xfId="0" applyFont="1" applyBorder="1" applyAlignment="1">
      <alignment horizontal="left" vertical="center" wrapText="1"/>
    </xf>
    <xf numFmtId="0" fontId="10" fillId="0" borderId="3" xfId="0" applyFont="1" applyBorder="1" applyAlignment="1">
      <alignment vertical="center" wrapText="1"/>
    </xf>
    <xf numFmtId="0" fontId="10" fillId="0" borderId="3" xfId="0" applyFont="1" applyBorder="1" applyAlignment="1">
      <alignment horizontal="left" wrapText="1"/>
    </xf>
    <xf numFmtId="0" fontId="10" fillId="0" borderId="0" xfId="0" applyFont="1" applyAlignment="1">
      <alignment horizontal="left" vertical="center" wrapText="1"/>
    </xf>
    <xf numFmtId="0" fontId="10" fillId="0" borderId="0" xfId="0" applyFont="1" applyAlignment="1">
      <alignment vertical="center" wrapText="1"/>
    </xf>
    <xf numFmtId="0" fontId="9" fillId="0" borderId="0" xfId="0" applyFont="1" applyAlignment="1">
      <alignment horizontal="left" vertical="center" wrapText="1"/>
    </xf>
    <xf numFmtId="0" fontId="13" fillId="0" borderId="0" xfId="0" applyFont="1" applyAlignment="1">
      <alignment horizontal="left" wrapText="1"/>
    </xf>
    <xf numFmtId="0" fontId="14" fillId="0" borderId="0" xfId="0" applyFont="1" applyAlignment="1">
      <alignment horizontal="left" wrapText="1"/>
    </xf>
    <xf numFmtId="0" fontId="15" fillId="3" borderId="3" xfId="0" applyFont="1" applyFill="1" applyBorder="1" applyAlignment="1">
      <alignment horizontal="center" vertical="center" wrapText="1"/>
    </xf>
    <xf numFmtId="0" fontId="13" fillId="0" borderId="3" xfId="0" applyFont="1" applyBorder="1" applyAlignment="1">
      <alignment horizontal="center" vertical="center" wrapText="1"/>
    </xf>
    <xf numFmtId="14" fontId="16" fillId="0" borderId="3" xfId="0" applyNumberFormat="1" applyFont="1" applyBorder="1" applyAlignment="1">
      <alignment horizontal="center" vertical="center" wrapText="1"/>
    </xf>
    <xf numFmtId="14" fontId="16" fillId="0" borderId="3" xfId="0" applyNumberFormat="1" applyFont="1" applyBorder="1" applyAlignment="1">
      <alignment vertical="center" wrapText="1"/>
    </xf>
    <xf numFmtId="0" fontId="14" fillId="0" borderId="3" xfId="0" applyFont="1" applyBorder="1" applyAlignment="1">
      <alignment horizontal="center" vertical="center" wrapText="1"/>
    </xf>
    <xf numFmtId="0" fontId="16" fillId="0" borderId="3" xfId="0" applyFont="1" applyBorder="1" applyAlignment="1">
      <alignment vertical="center" wrapText="1"/>
    </xf>
    <xf numFmtId="0" fontId="16" fillId="0" borderId="3" xfId="0" applyFont="1" applyBorder="1" applyAlignment="1">
      <alignment horizontal="center" vertical="center" wrapText="1"/>
    </xf>
    <xf numFmtId="0" fontId="16" fillId="0" borderId="3" xfId="0" applyFont="1" applyBorder="1" applyAlignment="1">
      <alignment vertical="top" wrapText="1"/>
    </xf>
    <xf numFmtId="0" fontId="16" fillId="0" borderId="3" xfId="0" applyFont="1" applyBorder="1" applyAlignment="1">
      <alignment horizontal="left" vertical="center" wrapText="1"/>
    </xf>
    <xf numFmtId="0" fontId="14" fillId="0" borderId="3" xfId="0" applyFont="1" applyBorder="1" applyAlignment="1">
      <alignment vertical="center" wrapText="1"/>
    </xf>
    <xf numFmtId="0" fontId="14" fillId="0" borderId="3" xfId="0" applyFont="1" applyBorder="1" applyAlignment="1">
      <alignment vertical="top" wrapText="1"/>
    </xf>
    <xf numFmtId="0" fontId="14" fillId="0" borderId="3" xfId="0" applyFont="1" applyBorder="1" applyAlignment="1">
      <alignment horizontal="left" vertical="center" wrapText="1"/>
    </xf>
    <xf numFmtId="0" fontId="14" fillId="0" borderId="3" xfId="0" applyFont="1" applyBorder="1" applyAlignment="1">
      <alignment horizontal="center" vertical="center"/>
    </xf>
    <xf numFmtId="0" fontId="13" fillId="0" borderId="3" xfId="0" applyFont="1" applyBorder="1" applyAlignment="1">
      <alignment vertical="top" wrapText="1"/>
    </xf>
    <xf numFmtId="0" fontId="14" fillId="5" borderId="3" xfId="0" applyFont="1" applyFill="1" applyBorder="1" applyAlignment="1">
      <alignment vertical="center" wrapText="1"/>
    </xf>
    <xf numFmtId="0" fontId="14" fillId="5" borderId="3" xfId="0" applyFont="1" applyFill="1" applyBorder="1" applyAlignment="1">
      <alignment horizontal="center" vertical="center" wrapText="1"/>
    </xf>
    <xf numFmtId="0" fontId="14" fillId="5" borderId="3" xfId="0" applyFont="1" applyFill="1" applyBorder="1" applyAlignment="1">
      <alignment vertical="top" wrapText="1"/>
    </xf>
    <xf numFmtId="0" fontId="13" fillId="5" borderId="3" xfId="0" applyFont="1" applyFill="1" applyBorder="1" applyAlignment="1">
      <alignment horizontal="left" vertical="center" wrapText="1"/>
    </xf>
    <xf numFmtId="0" fontId="13" fillId="0" borderId="3" xfId="0" applyFont="1" applyBorder="1" applyAlignment="1">
      <alignment horizontal="left" vertical="center" wrapText="1"/>
    </xf>
    <xf numFmtId="0" fontId="20" fillId="0" borderId="0" xfId="0" applyFont="1" applyAlignment="1">
      <alignment horizontal="center" vertical="center" wrapText="1"/>
    </xf>
    <xf numFmtId="0" fontId="11" fillId="2" borderId="1" xfId="0" applyFont="1" applyFill="1" applyBorder="1" applyAlignment="1">
      <alignment horizontal="left" vertical="center" wrapText="1"/>
    </xf>
    <xf numFmtId="0" fontId="20" fillId="0" borderId="6" xfId="0" applyFont="1" applyBorder="1" applyAlignment="1">
      <alignment horizontal="center" vertical="center" wrapText="1"/>
    </xf>
    <xf numFmtId="0" fontId="20" fillId="0" borderId="0" xfId="0" applyFont="1" applyAlignment="1">
      <alignment vertical="center" wrapText="1"/>
    </xf>
    <xf numFmtId="0" fontId="11" fillId="2" borderId="0" xfId="0" applyFont="1" applyFill="1" applyAlignment="1">
      <alignment horizontal="left" vertical="center" wrapText="1"/>
    </xf>
    <xf numFmtId="0" fontId="23" fillId="6" borderId="3" xfId="0" applyFont="1" applyFill="1" applyBorder="1" applyAlignment="1">
      <alignment horizontal="center" vertical="center"/>
    </xf>
    <xf numFmtId="0" fontId="24" fillId="0" borderId="3" xfId="0" applyFont="1" applyBorder="1" applyAlignment="1">
      <alignment horizontal="center" vertical="center" wrapText="1"/>
    </xf>
    <xf numFmtId="14" fontId="24" fillId="0" borderId="3" xfId="0" applyNumberFormat="1" applyFont="1" applyBorder="1" applyAlignment="1">
      <alignment horizontal="center" vertical="center" wrapText="1"/>
    </xf>
    <xf numFmtId="0" fontId="20" fillId="0" borderId="8" xfId="0" applyFont="1" applyBorder="1" applyAlignment="1">
      <alignment horizontal="center" vertical="center" wrapText="1"/>
    </xf>
    <xf numFmtId="0" fontId="20" fillId="0" borderId="9" xfId="0" applyFont="1" applyBorder="1" applyAlignment="1">
      <alignment horizontal="center" vertical="center" wrapText="1"/>
    </xf>
    <xf numFmtId="0" fontId="20" fillId="0" borderId="10" xfId="0" applyFont="1" applyBorder="1" applyAlignment="1">
      <alignment horizontal="center" vertical="center" wrapText="1"/>
    </xf>
    <xf numFmtId="0" fontId="10" fillId="0" borderId="11" xfId="0" applyFont="1" applyBorder="1" applyAlignment="1">
      <alignment horizontal="center" vertical="center" wrapText="1"/>
    </xf>
    <xf numFmtId="0" fontId="10" fillId="0" borderId="12" xfId="0" applyFont="1" applyBorder="1" applyAlignment="1">
      <alignment horizontal="center" vertical="center" wrapText="1"/>
    </xf>
    <xf numFmtId="0" fontId="10" fillId="0" borderId="13" xfId="0" applyFont="1" applyBorder="1" applyAlignment="1">
      <alignment horizontal="center" vertical="center" wrapText="1"/>
    </xf>
    <xf numFmtId="0" fontId="10" fillId="0" borderId="14" xfId="0" applyFont="1" applyBorder="1" applyAlignment="1">
      <alignment horizontal="center" vertical="center" wrapText="1"/>
    </xf>
    <xf numFmtId="0" fontId="10" fillId="0" borderId="0" xfId="0" applyFont="1" applyAlignment="1">
      <alignment horizontal="center" vertical="center" wrapText="1"/>
    </xf>
    <xf numFmtId="0" fontId="10" fillId="0" borderId="15" xfId="0" applyFont="1" applyBorder="1" applyAlignment="1">
      <alignment horizontal="center" vertical="center" wrapText="1"/>
    </xf>
    <xf numFmtId="0" fontId="10" fillId="0" borderId="16"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17" xfId="0" applyFont="1" applyBorder="1" applyAlignment="1">
      <alignment horizontal="center" vertical="center" wrapText="1"/>
    </xf>
    <xf numFmtId="0" fontId="19" fillId="0" borderId="11" xfId="0" applyFont="1" applyBorder="1" applyAlignment="1">
      <alignment horizontal="center" vertical="center" wrapText="1"/>
    </xf>
    <xf numFmtId="0" fontId="19" fillId="0" borderId="12" xfId="0" applyFont="1" applyBorder="1" applyAlignment="1">
      <alignment horizontal="center" vertical="center" wrapText="1"/>
    </xf>
    <xf numFmtId="0" fontId="19" fillId="0" borderId="13" xfId="0" applyFont="1" applyBorder="1" applyAlignment="1">
      <alignment horizontal="center" vertical="center" wrapText="1"/>
    </xf>
    <xf numFmtId="0" fontId="19" fillId="0" borderId="14" xfId="0" applyFont="1" applyBorder="1" applyAlignment="1">
      <alignment horizontal="center" vertical="center" wrapText="1"/>
    </xf>
    <xf numFmtId="0" fontId="19" fillId="0" borderId="0" xfId="0" applyFont="1" applyAlignment="1">
      <alignment horizontal="center" vertical="center" wrapText="1"/>
    </xf>
    <xf numFmtId="0" fontId="19" fillId="0" borderId="15" xfId="0" applyFont="1" applyBorder="1" applyAlignment="1">
      <alignment horizontal="center" vertical="center" wrapText="1"/>
    </xf>
    <xf numFmtId="0" fontId="19" fillId="0" borderId="16" xfId="0" applyFont="1" applyBorder="1" applyAlignment="1">
      <alignment horizontal="center" vertical="center" wrapText="1"/>
    </xf>
    <xf numFmtId="0" fontId="19" fillId="0" borderId="7" xfId="0" applyFont="1" applyBorder="1" applyAlignment="1">
      <alignment horizontal="center" vertical="center" wrapText="1"/>
    </xf>
    <xf numFmtId="0" fontId="19" fillId="0" borderId="17" xfId="0" applyFont="1" applyBorder="1" applyAlignment="1">
      <alignment horizontal="center" vertical="center" wrapText="1"/>
    </xf>
    <xf numFmtId="0" fontId="10" fillId="0" borderId="0" xfId="0" applyFont="1" applyAlignment="1">
      <alignment horizontal="left" wrapText="1"/>
    </xf>
    <xf numFmtId="0" fontId="10" fillId="0" borderId="1" xfId="0" applyFont="1" applyBorder="1" applyAlignment="1">
      <alignment horizontal="left" wrapText="1"/>
    </xf>
    <xf numFmtId="0" fontId="11" fillId="3" borderId="3" xfId="0" applyFont="1" applyFill="1" applyBorder="1" applyAlignment="1">
      <alignment horizontal="center" vertical="center" wrapText="1"/>
    </xf>
    <xf numFmtId="0" fontId="10" fillId="4" borderId="3" xfId="0" applyFont="1" applyFill="1" applyBorder="1" applyAlignment="1">
      <alignment horizontal="center" vertical="center" wrapText="1"/>
    </xf>
    <xf numFmtId="0" fontId="7" fillId="3" borderId="3" xfId="0" applyFont="1" applyFill="1" applyBorder="1" applyAlignment="1">
      <alignment horizontal="center" vertical="center" wrapText="1"/>
    </xf>
    <xf numFmtId="0" fontId="8" fillId="4" borderId="3" xfId="0" applyFont="1" applyFill="1" applyBorder="1" applyAlignment="1">
      <alignment horizontal="center" vertical="center" wrapText="1"/>
    </xf>
    <xf numFmtId="0" fontId="6" fillId="3" borderId="3" xfId="0" applyFont="1" applyFill="1" applyBorder="1" applyAlignment="1">
      <alignment horizontal="center" vertical="center" wrapText="1"/>
    </xf>
    <xf numFmtId="0" fontId="6" fillId="3" borderId="4" xfId="0" applyFont="1" applyFill="1" applyBorder="1" applyAlignment="1">
      <alignment horizontal="center" vertical="center" wrapText="1"/>
    </xf>
    <xf numFmtId="0" fontId="6" fillId="3" borderId="5" xfId="0" applyFont="1" applyFill="1" applyBorder="1" applyAlignment="1">
      <alignment horizontal="center" vertical="center" wrapText="1"/>
    </xf>
    <xf numFmtId="0" fontId="6" fillId="3" borderId="6" xfId="0" applyFont="1" applyFill="1" applyBorder="1" applyAlignment="1">
      <alignment horizontal="center" vertical="center" wrapText="1"/>
    </xf>
    <xf numFmtId="0" fontId="11" fillId="3" borderId="4" xfId="0" applyFont="1" applyFill="1" applyBorder="1" applyAlignment="1">
      <alignment horizontal="center" vertical="center" wrapText="1"/>
    </xf>
    <xf numFmtId="0" fontId="11" fillId="3" borderId="5" xfId="0" applyFont="1" applyFill="1" applyBorder="1" applyAlignment="1">
      <alignment horizontal="center" vertical="center" wrapText="1"/>
    </xf>
    <xf numFmtId="0" fontId="11" fillId="3" borderId="6" xfId="0" applyFont="1" applyFill="1" applyBorder="1" applyAlignment="1">
      <alignment horizontal="center" vertical="center" wrapText="1"/>
    </xf>
    <xf numFmtId="0" fontId="22" fillId="0" borderId="9" xfId="0" applyFont="1" applyBorder="1" applyAlignment="1">
      <alignment horizontal="center" vertical="center" wrapText="1"/>
    </xf>
    <xf numFmtId="0" fontId="22" fillId="0" borderId="10" xfId="0" applyFont="1" applyBorder="1" applyAlignment="1">
      <alignment horizontal="center" vertical="center" wrapText="1"/>
    </xf>
    <xf numFmtId="0" fontId="0" fillId="0" borderId="0" xfId="0" applyAlignment="1">
      <alignment horizontal="center"/>
    </xf>
    <xf numFmtId="0" fontId="24" fillId="0" borderId="3" xfId="0" applyFont="1" applyBorder="1" applyAlignment="1">
      <alignment horizontal="center" vertical="center" wrapText="1"/>
    </xf>
    <xf numFmtId="0" fontId="23" fillId="6" borderId="3" xfId="0" applyFont="1" applyFill="1" applyBorder="1" applyAlignment="1">
      <alignment horizontal="center" vertical="center"/>
    </xf>
    <xf numFmtId="0" fontId="22" fillId="0" borderId="8" xfId="0" applyFont="1" applyBorder="1" applyAlignment="1">
      <alignment horizontal="center" vertical="center" wrapText="1"/>
    </xf>
    <xf numFmtId="0" fontId="21" fillId="0" borderId="0" xfId="0" applyFont="1" applyAlignment="1">
      <alignment horizontal="center" vertical="center" wrapText="1"/>
    </xf>
    <xf numFmtId="0" fontId="21" fillId="0" borderId="15" xfId="0" applyFont="1" applyBorder="1" applyAlignment="1">
      <alignment horizontal="center" vertical="center" wrapText="1"/>
    </xf>
    <xf numFmtId="0" fontId="21" fillId="0" borderId="7" xfId="0" applyFont="1" applyBorder="1" applyAlignment="1">
      <alignment horizontal="center" vertical="center" wrapText="1"/>
    </xf>
    <xf numFmtId="0" fontId="21" fillId="0" borderId="17" xfId="0" applyFont="1" applyBorder="1" applyAlignment="1">
      <alignment horizontal="center" vertical="center" wrapText="1"/>
    </xf>
    <xf numFmtId="0" fontId="10" fillId="0" borderId="3" xfId="0" applyFont="1" applyBorder="1" applyAlignment="1">
      <alignment horizontal="center" vertical="center" wrapText="1"/>
    </xf>
  </cellXfs>
  <cellStyles count="1">
    <cellStyle name="Normal" xfId="0" builtinId="0"/>
  </cellStyles>
  <dxfs count="3">
    <dxf>
      <fill>
        <patternFill patternType="solid">
          <fgColor rgb="FFFF0000"/>
          <bgColor rgb="FFFF0000"/>
        </patternFill>
      </fill>
    </dxf>
    <dxf>
      <fill>
        <patternFill patternType="solid">
          <fgColor rgb="FFE36C09"/>
          <bgColor rgb="FFE36C09"/>
        </patternFill>
      </fill>
    </dxf>
    <dxf>
      <fill>
        <patternFill patternType="solid">
          <fgColor rgb="FF008000"/>
          <bgColor rgb="FF008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onnections" Target="connections.xml"/><Relationship Id="rId5" Type="http://schemas.openxmlformats.org/officeDocument/2006/relationships/theme" Target="theme/theme1.xml"/><Relationship Id="rId10" Type="http://schemas.openxmlformats.org/officeDocument/2006/relationships/customXml" Target="../customXml/item1.xml"/><Relationship Id="rId4" Type="http://schemas.openxmlformats.org/officeDocument/2006/relationships/externalLink" Target="externalLinks/externalLink1.xml"/><Relationship Id="rId9" Type="http://schemas.openxmlformats.org/officeDocument/2006/relationships/calcChain" Target="calcChain.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4"/>
    </mc:Choice>
    <mc:Fallback>
      <c:style val="4"/>
    </mc:Fallback>
  </mc:AlternateContent>
  <c:chart>
    <c:title>
      <c:tx>
        <c:rich>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r>
              <a:rPr lang="es-CO" sz="1800" b="1" i="0" baseline="0">
                <a:effectLst/>
              </a:rPr>
              <a:t>Cumplimiento Requisitos</a:t>
            </a:r>
            <a:endParaRPr lang="es-CO" sz="1600">
              <a:effectLst/>
            </a:endParaRPr>
          </a:p>
        </c:rich>
      </c:tx>
      <c:layout>
        <c:manualLayout>
          <c:xMode val="edge"/>
          <c:yMode val="edge"/>
          <c:x val="0.2028611111111111"/>
          <c:y val="3.7037037037037035E-2"/>
        </c:manualLayout>
      </c:layout>
      <c:overlay val="0"/>
      <c:spPr>
        <a:noFill/>
        <a:ln>
          <a:noFill/>
        </a:ln>
        <a:effectLst/>
      </c:spPr>
      <c:txPr>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endParaRPr lang="es-CO"/>
        </a:p>
      </c:txPr>
    </c:title>
    <c:autoTitleDeleted val="0"/>
    <c:plotArea>
      <c:layout/>
      <c:barChart>
        <c:barDir val="col"/>
        <c:grouping val="percentStacked"/>
        <c:varyColors val="0"/>
        <c:ser>
          <c:idx val="0"/>
          <c:order val="0"/>
          <c:spPr>
            <a:gradFill rotWithShape="1">
              <a:gsLst>
                <a:gs pos="0">
                  <a:schemeClr val="accent2">
                    <a:satMod val="103000"/>
                    <a:lumMod val="102000"/>
                    <a:tint val="94000"/>
                  </a:schemeClr>
                </a:gs>
                <a:gs pos="50000">
                  <a:schemeClr val="accent2">
                    <a:satMod val="110000"/>
                    <a:lumMod val="100000"/>
                    <a:shade val="100000"/>
                  </a:schemeClr>
                </a:gs>
                <a:gs pos="100000">
                  <a:schemeClr val="accent2">
                    <a:lumMod val="99000"/>
                    <a:satMod val="120000"/>
                    <a:shade val="78000"/>
                  </a:schemeClr>
                </a:gs>
              </a:gsLst>
              <a:lin ang="5400000" scaled="0"/>
            </a:gradFill>
            <a:ln>
              <a:solidFill>
                <a:sysClr val="windowText" lastClr="000000"/>
              </a:solidFill>
            </a:ln>
            <a:effectLst>
              <a:outerShdw blurRad="57150" dist="19050" dir="5400000" algn="ctr" rotWithShape="0">
                <a:srgbClr val="000000">
                  <a:alpha val="63000"/>
                </a:srgbClr>
              </a:outerShdw>
            </a:effectLst>
          </c:spPr>
          <c:invertIfNegative val="0"/>
          <c:dPt>
            <c:idx val="0"/>
            <c:invertIfNegative val="0"/>
            <c:bubble3D val="0"/>
            <c:spPr>
              <a:solidFill>
                <a:schemeClr val="accent6"/>
              </a:solidFill>
              <a:ln>
                <a:solidFill>
                  <a:sysClr val="windowText" lastClr="000000"/>
                </a:solid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01-81ED-4F17-843F-20C2B4339DF0}"/>
              </c:ext>
            </c:extLst>
          </c:dPt>
          <c:dPt>
            <c:idx val="1"/>
            <c:invertIfNegative val="0"/>
            <c:bubble3D val="0"/>
            <c:spPr>
              <a:solidFill>
                <a:srgbClr val="FF0000"/>
              </a:solidFill>
              <a:ln>
                <a:solidFill>
                  <a:sysClr val="windowText" lastClr="000000"/>
                </a:solid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02-81ED-4F17-843F-20C2B4339DF0}"/>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 CUMPLIMIENTO '!$C$4:$C$5</c:f>
              <c:strCache>
                <c:ptCount val="2"/>
                <c:pt idx="0">
                  <c:v>SI</c:v>
                </c:pt>
                <c:pt idx="1">
                  <c:v>NO</c:v>
                </c:pt>
              </c:strCache>
            </c:strRef>
          </c:cat>
          <c:val>
            <c:numRef>
              <c:f>'% CUMPLIMIENTO '!$D$4:$D$5</c:f>
              <c:numCache>
                <c:formatCode>General</c:formatCode>
                <c:ptCount val="2"/>
                <c:pt idx="0">
                  <c:v>0</c:v>
                </c:pt>
                <c:pt idx="1">
                  <c:v>0</c:v>
                </c:pt>
              </c:numCache>
            </c:numRef>
          </c:val>
          <c:extLst>
            <c:ext xmlns:c16="http://schemas.microsoft.com/office/drawing/2014/chart" uri="{C3380CC4-5D6E-409C-BE32-E72D297353CC}">
              <c16:uniqueId val="{00000000-81ED-4F17-843F-20C2B4339DF0}"/>
            </c:ext>
          </c:extLst>
        </c:ser>
        <c:dLbls>
          <c:dLblPos val="ctr"/>
          <c:showLegendKey val="0"/>
          <c:showVal val="1"/>
          <c:showCatName val="0"/>
          <c:showSerName val="0"/>
          <c:showPercent val="0"/>
          <c:showBubbleSize val="0"/>
        </c:dLbls>
        <c:gapWidth val="150"/>
        <c:overlap val="100"/>
        <c:axId val="1766526544"/>
        <c:axId val="1990525184"/>
      </c:barChart>
      <c:catAx>
        <c:axId val="1766526544"/>
        <c:scaling>
          <c:orientation val="minMax"/>
        </c:scaling>
        <c:delete val="0"/>
        <c:axPos val="b"/>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990525184"/>
        <c:crosses val="autoZero"/>
        <c:auto val="1"/>
        <c:lblAlgn val="ctr"/>
        <c:lblOffset val="100"/>
        <c:noMultiLvlLbl val="0"/>
      </c:catAx>
      <c:valAx>
        <c:axId val="1990525184"/>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766526544"/>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withinLinear" id="15">
  <a:schemeClr val="accent2"/>
</cs:colorStyle>
</file>

<file path=xl/charts/style1.xml><?xml version="1.0" encoding="utf-8"?>
<cs:chartStyle xmlns:cs="http://schemas.microsoft.com/office/drawing/2012/chartStyle" xmlns:a="http://schemas.openxmlformats.org/drawingml/2006/main" id="348">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496955</xdr:colOff>
      <xdr:row>1</xdr:row>
      <xdr:rowOff>132521</xdr:rowOff>
    </xdr:from>
    <xdr:to>
      <xdr:col>5</xdr:col>
      <xdr:colOff>1292087</xdr:colOff>
      <xdr:row>2</xdr:row>
      <xdr:rowOff>1735637</xdr:rowOff>
    </xdr:to>
    <xdr:pic>
      <xdr:nvPicPr>
        <xdr:cNvPr id="2" name="Imagen 1" descr="Logotipo&#10;&#10;Descripción generada automáticamente">
          <a:extLst>
            <a:ext uri="{FF2B5EF4-FFF2-40B4-BE49-F238E27FC236}">
              <a16:creationId xmlns:a16="http://schemas.microsoft.com/office/drawing/2014/main" id="{CFC14F0A-190A-2FE4-3AAC-69D4467A40BF}"/>
            </a:ext>
          </a:extLst>
        </xdr:cNvPr>
        <xdr:cNvPicPr>
          <a:picLocks noChangeAspect="1"/>
        </xdr:cNvPicPr>
      </xdr:nvPicPr>
      <xdr:blipFill>
        <a:blip xmlns:r="http://schemas.openxmlformats.org/officeDocument/2006/relationships" r:embed="rId1"/>
        <a:stretch>
          <a:fillRect/>
        </a:stretch>
      </xdr:blipFill>
      <xdr:spPr>
        <a:xfrm>
          <a:off x="3776868" y="364434"/>
          <a:ext cx="6924262" cy="374897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6</xdr:col>
      <xdr:colOff>15240</xdr:colOff>
      <xdr:row>6</xdr:row>
      <xdr:rowOff>140970</xdr:rowOff>
    </xdr:from>
    <xdr:to>
      <xdr:col>9</xdr:col>
      <xdr:colOff>358140</xdr:colOff>
      <xdr:row>24</xdr:row>
      <xdr:rowOff>34290</xdr:rowOff>
    </xdr:to>
    <xdr:graphicFrame macro="">
      <xdr:nvGraphicFramePr>
        <xdr:cNvPr id="3" name="Gráfico 2">
          <a:extLst>
            <a:ext uri="{FF2B5EF4-FFF2-40B4-BE49-F238E27FC236}">
              <a16:creationId xmlns:a16="http://schemas.microsoft.com/office/drawing/2014/main" id="{7BF6843A-979A-7F57-FF5B-896394A0BDBC}"/>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125481</xdr:colOff>
      <xdr:row>0</xdr:row>
      <xdr:rowOff>97154</xdr:rowOff>
    </xdr:from>
    <xdr:to>
      <xdr:col>2</xdr:col>
      <xdr:colOff>510541</xdr:colOff>
      <xdr:row>2</xdr:row>
      <xdr:rowOff>154045</xdr:rowOff>
    </xdr:to>
    <xdr:pic>
      <xdr:nvPicPr>
        <xdr:cNvPr id="3" name="Imagen 2" descr="Logotipo&#10;&#10;Descripción generada automáticamente">
          <a:extLst>
            <a:ext uri="{FF2B5EF4-FFF2-40B4-BE49-F238E27FC236}">
              <a16:creationId xmlns:a16="http://schemas.microsoft.com/office/drawing/2014/main" id="{8A15186D-50C5-4DCE-9C5E-6DAF2F94DB92}"/>
            </a:ext>
          </a:extLst>
        </xdr:cNvPr>
        <xdr:cNvPicPr>
          <a:picLocks noChangeAspect="1"/>
        </xdr:cNvPicPr>
      </xdr:nvPicPr>
      <xdr:blipFill>
        <a:blip xmlns:r="http://schemas.openxmlformats.org/officeDocument/2006/relationships" r:embed="rId1"/>
        <a:stretch>
          <a:fillRect/>
        </a:stretch>
      </xdr:blipFill>
      <xdr:spPr>
        <a:xfrm>
          <a:off x="916056" y="97154"/>
          <a:ext cx="1168015" cy="790316"/>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Matriz%20de%20requisitos%20legales%20Actual.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TRIZ LEGAL"/>
      <sheetName val="% CUMPLIMIENTO "/>
      <sheetName val="Hoja1"/>
    </sheetNames>
    <sheetDataSet>
      <sheetData sheetId="0">
        <row r="9">
          <cell r="J9" t="str">
            <v>SI</v>
          </cell>
        </row>
        <row r="10">
          <cell r="J10" t="str">
            <v>SI</v>
          </cell>
        </row>
        <row r="11">
          <cell r="J11"/>
        </row>
        <row r="12">
          <cell r="J12"/>
        </row>
        <row r="13">
          <cell r="J13"/>
        </row>
        <row r="14">
          <cell r="J14"/>
        </row>
        <row r="15">
          <cell r="J15"/>
        </row>
        <row r="16">
          <cell r="J16"/>
        </row>
        <row r="17">
          <cell r="J17"/>
        </row>
        <row r="18">
          <cell r="J18"/>
        </row>
        <row r="19">
          <cell r="J19"/>
        </row>
        <row r="20">
          <cell r="J20"/>
        </row>
        <row r="21">
          <cell r="J21"/>
        </row>
        <row r="22">
          <cell r="J22"/>
        </row>
        <row r="23">
          <cell r="J23"/>
        </row>
        <row r="24">
          <cell r="J24"/>
        </row>
        <row r="25">
          <cell r="J25"/>
        </row>
        <row r="26">
          <cell r="J26"/>
        </row>
        <row r="27">
          <cell r="J27"/>
        </row>
        <row r="28">
          <cell r="J28"/>
        </row>
        <row r="29">
          <cell r="J29"/>
        </row>
        <row r="30">
          <cell r="J30"/>
        </row>
        <row r="31">
          <cell r="J31"/>
        </row>
        <row r="32">
          <cell r="J32"/>
        </row>
        <row r="33">
          <cell r="J33"/>
        </row>
        <row r="34">
          <cell r="J34"/>
        </row>
        <row r="35">
          <cell r="J35"/>
        </row>
        <row r="36">
          <cell r="J36"/>
        </row>
        <row r="37">
          <cell r="J37"/>
        </row>
        <row r="38">
          <cell r="J38"/>
        </row>
        <row r="39">
          <cell r="J39"/>
        </row>
        <row r="40">
          <cell r="J40"/>
        </row>
        <row r="41">
          <cell r="J41"/>
        </row>
        <row r="42">
          <cell r="J42"/>
        </row>
        <row r="43">
          <cell r="J43"/>
        </row>
        <row r="44">
          <cell r="J44"/>
        </row>
        <row r="45">
          <cell r="J45"/>
        </row>
        <row r="46">
          <cell r="J46"/>
        </row>
        <row r="47">
          <cell r="J47"/>
        </row>
        <row r="48">
          <cell r="J48"/>
        </row>
        <row r="49">
          <cell r="J49"/>
        </row>
        <row r="50">
          <cell r="J50"/>
        </row>
        <row r="51">
          <cell r="J51"/>
        </row>
        <row r="52">
          <cell r="J52"/>
        </row>
        <row r="53">
          <cell r="J53"/>
        </row>
        <row r="54">
          <cell r="J54"/>
        </row>
        <row r="55">
          <cell r="J55"/>
        </row>
        <row r="56">
          <cell r="J56"/>
        </row>
        <row r="57">
          <cell r="J57"/>
        </row>
        <row r="58">
          <cell r="J58"/>
        </row>
        <row r="59">
          <cell r="J59"/>
        </row>
        <row r="60">
          <cell r="J60"/>
        </row>
        <row r="61">
          <cell r="J61"/>
        </row>
        <row r="62">
          <cell r="J62"/>
        </row>
        <row r="63">
          <cell r="J63"/>
        </row>
        <row r="64">
          <cell r="J64"/>
        </row>
        <row r="65">
          <cell r="J65"/>
        </row>
        <row r="66">
          <cell r="J66"/>
        </row>
        <row r="67">
          <cell r="J67"/>
        </row>
        <row r="68">
          <cell r="J68"/>
        </row>
        <row r="69">
          <cell r="J69"/>
        </row>
        <row r="70">
          <cell r="J70"/>
        </row>
        <row r="71">
          <cell r="J71"/>
        </row>
        <row r="72">
          <cell r="J72"/>
        </row>
        <row r="73">
          <cell r="J73"/>
        </row>
        <row r="74">
          <cell r="J74"/>
        </row>
        <row r="75">
          <cell r="J75"/>
        </row>
        <row r="76">
          <cell r="J76"/>
        </row>
        <row r="77">
          <cell r="J77"/>
        </row>
        <row r="78">
          <cell r="J78"/>
        </row>
        <row r="79">
          <cell r="J79"/>
        </row>
        <row r="80">
          <cell r="J80"/>
        </row>
        <row r="81">
          <cell r="J81"/>
        </row>
        <row r="82">
          <cell r="J82"/>
        </row>
        <row r="83">
          <cell r="J83"/>
        </row>
        <row r="84">
          <cell r="J84"/>
        </row>
        <row r="85">
          <cell r="J85"/>
        </row>
        <row r="86">
          <cell r="J86"/>
        </row>
        <row r="87">
          <cell r="J87"/>
        </row>
        <row r="88">
          <cell r="J88"/>
        </row>
        <row r="89">
          <cell r="J89"/>
        </row>
        <row r="90">
          <cell r="J90"/>
        </row>
        <row r="91">
          <cell r="J91"/>
        </row>
        <row r="92">
          <cell r="J92"/>
        </row>
        <row r="93">
          <cell r="J93"/>
        </row>
        <row r="94">
          <cell r="J94"/>
        </row>
        <row r="95">
          <cell r="J95"/>
        </row>
        <row r="96">
          <cell r="J96"/>
        </row>
      </sheetData>
      <sheetData sheetId="1"/>
      <sheetData sheetId="2"/>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0C7BBB-1CE6-4AF2-B791-AD8D0DCBB664}">
  <dimension ref="A1:AC1001"/>
  <sheetViews>
    <sheetView tabSelected="1" topLeftCell="A391" zoomScale="23" zoomScaleNormal="23" zoomScaleSheetLayoutView="16" workbookViewId="0">
      <selection activeCell="N412" sqref="N412"/>
    </sheetView>
  </sheetViews>
  <sheetFormatPr baseColWidth="10" defaultColWidth="14.44140625" defaultRowHeight="17.399999999999999" x14ac:dyDescent="0.3"/>
  <cols>
    <col min="1" max="1" width="10.44140625" style="8" bestFit="1" customWidth="1"/>
    <col min="2" max="2" width="37.21875" style="8" customWidth="1"/>
    <col min="3" max="3" width="32.109375" style="23" bestFit="1" customWidth="1"/>
    <col min="4" max="4" width="37.88671875" style="23" bestFit="1" customWidth="1"/>
    <col min="5" max="5" width="19.77734375" style="8" bestFit="1" customWidth="1"/>
    <col min="6" max="6" width="55.44140625" style="9" customWidth="1"/>
    <col min="7" max="7" width="37.109375" style="8" customWidth="1"/>
    <col min="8" max="8" width="25.77734375" style="8" customWidth="1"/>
    <col min="9" max="9" width="255.77734375" style="12" bestFit="1" customWidth="1"/>
    <col min="10" max="10" width="30.33203125" style="8" bestFit="1" customWidth="1"/>
    <col min="11" max="11" width="30.5546875" style="12" customWidth="1"/>
    <col min="12" max="12" width="31.44140625" style="12" customWidth="1"/>
    <col min="13" max="13" width="17" style="12" bestFit="1" customWidth="1"/>
    <col min="14" max="14" width="61.88671875" style="23" bestFit="1" customWidth="1"/>
    <col min="15" max="15" width="12" style="12" customWidth="1"/>
    <col min="16" max="16" width="25.6640625" style="12" customWidth="1"/>
    <col min="17" max="17" width="5.6640625" style="12" customWidth="1"/>
    <col min="18" max="22" width="11.44140625" style="12" customWidth="1"/>
    <col min="23" max="29" width="10" style="12" customWidth="1"/>
    <col min="30" max="16384" width="14.44140625" style="12"/>
  </cols>
  <sheetData>
    <row r="1" spans="1:29" ht="17.399999999999999" customHeight="1" x14ac:dyDescent="0.3">
      <c r="A1" s="56"/>
      <c r="B1" s="57"/>
      <c r="C1" s="57"/>
      <c r="D1" s="57"/>
      <c r="E1" s="57"/>
      <c r="F1" s="57"/>
      <c r="G1" s="57"/>
      <c r="H1" s="58"/>
      <c r="I1" s="65" t="s">
        <v>1360</v>
      </c>
      <c r="J1" s="66"/>
      <c r="K1" s="66"/>
      <c r="L1" s="67"/>
      <c r="M1" s="48"/>
      <c r="N1" s="49"/>
      <c r="O1" s="11"/>
      <c r="P1" s="11"/>
      <c r="Q1" s="11"/>
      <c r="R1" s="11"/>
      <c r="S1" s="11"/>
      <c r="T1" s="11"/>
      <c r="U1" s="11"/>
      <c r="V1" s="11"/>
      <c r="W1" s="11"/>
      <c r="X1" s="11"/>
      <c r="Y1" s="11"/>
      <c r="Z1" s="11"/>
      <c r="AA1" s="11"/>
      <c r="AB1" s="11"/>
      <c r="AC1" s="11"/>
    </row>
    <row r="2" spans="1:29" ht="169.2" customHeight="1" x14ac:dyDescent="0.3">
      <c r="A2" s="59"/>
      <c r="B2" s="60"/>
      <c r="C2" s="60"/>
      <c r="D2" s="60"/>
      <c r="E2" s="60"/>
      <c r="F2" s="60"/>
      <c r="G2" s="60"/>
      <c r="H2" s="61"/>
      <c r="I2" s="68"/>
      <c r="J2" s="69"/>
      <c r="K2" s="69"/>
      <c r="L2" s="70"/>
      <c r="M2" s="48"/>
      <c r="N2" s="49"/>
      <c r="O2" s="11"/>
      <c r="P2" s="11"/>
      <c r="Q2" s="11"/>
      <c r="R2" s="11"/>
      <c r="S2" s="11"/>
      <c r="T2" s="11"/>
      <c r="U2" s="11"/>
      <c r="V2" s="11"/>
      <c r="W2" s="11"/>
      <c r="X2" s="11"/>
      <c r="Y2" s="11"/>
      <c r="Z2" s="11"/>
      <c r="AA2" s="11"/>
      <c r="AB2" s="11"/>
      <c r="AC2" s="11"/>
    </row>
    <row r="3" spans="1:29" ht="169.2" customHeight="1" x14ac:dyDescent="0.3">
      <c r="A3" s="62"/>
      <c r="B3" s="63"/>
      <c r="C3" s="63"/>
      <c r="D3" s="63"/>
      <c r="E3" s="63"/>
      <c r="F3" s="63"/>
      <c r="G3" s="63"/>
      <c r="H3" s="64"/>
      <c r="I3" s="71"/>
      <c r="J3" s="72"/>
      <c r="K3" s="72"/>
      <c r="L3" s="73"/>
      <c r="M3" s="48"/>
      <c r="N3" s="49"/>
      <c r="O3" s="11"/>
      <c r="P3" s="11"/>
      <c r="Q3" s="11"/>
      <c r="R3" s="11"/>
      <c r="S3" s="11"/>
      <c r="T3" s="11"/>
      <c r="U3" s="11"/>
      <c r="V3" s="11"/>
      <c r="W3" s="11"/>
      <c r="X3" s="11"/>
      <c r="Y3" s="11"/>
      <c r="Z3" s="11"/>
      <c r="AA3" s="11"/>
      <c r="AB3" s="11"/>
      <c r="AC3" s="11"/>
    </row>
    <row r="4" spans="1:29" ht="64.2" customHeight="1" x14ac:dyDescent="0.3">
      <c r="A4" s="53" t="s">
        <v>1363</v>
      </c>
      <c r="B4" s="54"/>
      <c r="C4" s="54"/>
      <c r="D4" s="54"/>
      <c r="E4" s="55"/>
      <c r="F4" s="53" t="s">
        <v>1362</v>
      </c>
      <c r="G4" s="54"/>
      <c r="H4" s="55"/>
      <c r="I4" s="47" t="s">
        <v>1361</v>
      </c>
      <c r="J4" s="53" t="s">
        <v>1364</v>
      </c>
      <c r="K4" s="54"/>
      <c r="L4" s="55"/>
      <c r="M4" s="45"/>
      <c r="N4" s="46"/>
      <c r="O4" s="11"/>
      <c r="P4" s="11"/>
      <c r="Q4" s="11"/>
      <c r="R4" s="11"/>
      <c r="S4" s="11"/>
      <c r="T4" s="11"/>
      <c r="U4" s="11"/>
      <c r="V4" s="11"/>
      <c r="W4" s="11"/>
      <c r="X4" s="11"/>
      <c r="Y4" s="11"/>
      <c r="Z4" s="11"/>
      <c r="AA4" s="11"/>
      <c r="AB4" s="11"/>
      <c r="AC4" s="11"/>
    </row>
    <row r="5" spans="1:29" ht="56.4" customHeight="1" x14ac:dyDescent="0.3">
      <c r="A5" s="10"/>
      <c r="B5" s="74"/>
      <c r="C5" s="74"/>
      <c r="D5" s="74"/>
      <c r="E5" s="74"/>
      <c r="F5" s="74"/>
      <c r="G5" s="74"/>
      <c r="H5" s="74"/>
      <c r="I5" s="74"/>
      <c r="J5" s="74"/>
      <c r="K5" s="74"/>
      <c r="L5" s="74"/>
      <c r="M5" s="74"/>
      <c r="N5" s="75"/>
      <c r="O5" s="11"/>
      <c r="P5" s="11"/>
      <c r="Q5" s="11"/>
      <c r="R5" s="11"/>
      <c r="S5" s="11"/>
      <c r="T5" s="11"/>
      <c r="U5" s="11"/>
      <c r="V5" s="11"/>
      <c r="W5" s="11"/>
      <c r="X5" s="11"/>
      <c r="Y5" s="11"/>
      <c r="Z5" s="11"/>
      <c r="AA5" s="11"/>
      <c r="AB5" s="11"/>
      <c r="AC5" s="11"/>
    </row>
    <row r="6" spans="1:29" x14ac:dyDescent="0.3">
      <c r="A6" s="76" t="s">
        <v>0</v>
      </c>
      <c r="B6" s="84" t="s">
        <v>34</v>
      </c>
      <c r="C6" s="84" t="s">
        <v>33</v>
      </c>
      <c r="D6" s="81" t="s">
        <v>1</v>
      </c>
      <c r="E6" s="80" t="s">
        <v>32</v>
      </c>
      <c r="F6" s="80" t="s">
        <v>2</v>
      </c>
      <c r="G6" s="80" t="s">
        <v>3</v>
      </c>
      <c r="H6" s="80" t="s">
        <v>37</v>
      </c>
      <c r="I6" s="80" t="s">
        <v>4</v>
      </c>
      <c r="J6" s="78" t="s">
        <v>5</v>
      </c>
      <c r="K6" s="79"/>
      <c r="L6" s="79"/>
      <c r="M6" s="79"/>
      <c r="N6" s="80" t="s">
        <v>6</v>
      </c>
      <c r="O6" s="11"/>
      <c r="P6" s="11"/>
      <c r="Q6" s="11"/>
      <c r="R6" s="11"/>
      <c r="S6" s="11"/>
      <c r="T6" s="11"/>
      <c r="U6" s="11"/>
      <c r="V6" s="11"/>
      <c r="W6" s="11"/>
      <c r="X6" s="11"/>
      <c r="Y6" s="11"/>
      <c r="Z6" s="11"/>
      <c r="AA6" s="11"/>
      <c r="AB6" s="11"/>
      <c r="AC6" s="11"/>
    </row>
    <row r="7" spans="1:29" s="25" customFormat="1" ht="22.8" x14ac:dyDescent="0.4">
      <c r="A7" s="77"/>
      <c r="B7" s="85"/>
      <c r="C7" s="85"/>
      <c r="D7" s="82"/>
      <c r="E7" s="80"/>
      <c r="F7" s="80"/>
      <c r="G7" s="80"/>
      <c r="H7" s="80"/>
      <c r="I7" s="80"/>
      <c r="J7" s="79"/>
      <c r="K7" s="79"/>
      <c r="L7" s="79"/>
      <c r="M7" s="79"/>
      <c r="N7" s="80"/>
      <c r="O7" s="24"/>
      <c r="P7" s="24"/>
      <c r="Q7" s="24"/>
      <c r="R7" s="24"/>
      <c r="S7" s="24"/>
      <c r="T7" s="24"/>
      <c r="U7" s="24"/>
      <c r="V7" s="24"/>
      <c r="W7" s="24"/>
      <c r="X7" s="24"/>
      <c r="Y7" s="24"/>
      <c r="Z7" s="24"/>
      <c r="AA7" s="24"/>
      <c r="AB7" s="24"/>
      <c r="AC7" s="24"/>
    </row>
    <row r="8" spans="1:29" s="25" customFormat="1" ht="68.400000000000006" x14ac:dyDescent="0.4">
      <c r="A8" s="77"/>
      <c r="B8" s="86"/>
      <c r="C8" s="86"/>
      <c r="D8" s="83"/>
      <c r="E8" s="80"/>
      <c r="F8" s="80"/>
      <c r="G8" s="80"/>
      <c r="H8" s="80"/>
      <c r="I8" s="80"/>
      <c r="J8" s="26" t="s">
        <v>7</v>
      </c>
      <c r="K8" s="26" t="s">
        <v>8</v>
      </c>
      <c r="L8" s="26" t="s">
        <v>9</v>
      </c>
      <c r="M8" s="26" t="s">
        <v>10</v>
      </c>
      <c r="N8" s="80"/>
      <c r="O8" s="24"/>
      <c r="P8" s="24"/>
      <c r="Q8" s="24"/>
      <c r="R8" s="24"/>
      <c r="S8" s="24"/>
      <c r="T8" s="24"/>
      <c r="U8" s="24"/>
      <c r="V8" s="24"/>
      <c r="W8" s="24"/>
      <c r="X8" s="24"/>
      <c r="Y8" s="24"/>
      <c r="Z8" s="24"/>
      <c r="AA8" s="24"/>
      <c r="AB8" s="24"/>
      <c r="AC8" s="24"/>
    </row>
    <row r="9" spans="1:29" s="16" customFormat="1" ht="114" x14ac:dyDescent="0.3">
      <c r="A9" s="27">
        <v>1</v>
      </c>
      <c r="B9" s="28" t="s">
        <v>36</v>
      </c>
      <c r="C9" s="29" t="s">
        <v>35</v>
      </c>
      <c r="D9" s="29" t="s">
        <v>28</v>
      </c>
      <c r="E9" s="30">
        <v>2014</v>
      </c>
      <c r="F9" s="31" t="s">
        <v>29</v>
      </c>
      <c r="G9" s="32" t="s">
        <v>30</v>
      </c>
      <c r="H9" s="30" t="s">
        <v>38</v>
      </c>
      <c r="I9" s="33" t="s">
        <v>31</v>
      </c>
      <c r="J9" s="32"/>
      <c r="K9" s="33"/>
      <c r="L9" s="33"/>
      <c r="M9" s="33"/>
      <c r="N9" s="34"/>
      <c r="O9" s="14"/>
      <c r="P9" s="14"/>
      <c r="Q9" s="15"/>
      <c r="R9" s="14"/>
      <c r="S9" s="14"/>
      <c r="T9" s="14"/>
      <c r="U9" s="14"/>
      <c r="V9" s="14"/>
      <c r="W9" s="14"/>
      <c r="X9" s="14"/>
      <c r="Y9" s="14"/>
      <c r="Z9" s="14"/>
      <c r="AA9" s="14"/>
      <c r="AB9" s="14"/>
      <c r="AC9" s="14"/>
    </row>
    <row r="10" spans="1:29" s="16" customFormat="1" ht="91.2" x14ac:dyDescent="0.3">
      <c r="A10" s="27">
        <v>2</v>
      </c>
      <c r="B10" s="28" t="s">
        <v>36</v>
      </c>
      <c r="C10" s="29" t="s">
        <v>39</v>
      </c>
      <c r="D10" s="29" t="s">
        <v>13</v>
      </c>
      <c r="E10" s="32">
        <v>2012</v>
      </c>
      <c r="F10" s="31" t="s">
        <v>40</v>
      </c>
      <c r="G10" s="32" t="s">
        <v>12</v>
      </c>
      <c r="H10" s="30" t="s">
        <v>38</v>
      </c>
      <c r="I10" s="33" t="s">
        <v>41</v>
      </c>
      <c r="J10" s="32"/>
      <c r="K10" s="33"/>
      <c r="L10" s="33"/>
      <c r="M10" s="33"/>
      <c r="N10" s="34"/>
      <c r="O10" s="17"/>
      <c r="P10" s="17"/>
      <c r="Q10" s="17"/>
      <c r="R10" s="17"/>
      <c r="S10" s="17"/>
      <c r="T10" s="17"/>
      <c r="U10" s="17"/>
      <c r="V10" s="17"/>
      <c r="W10" s="17"/>
      <c r="X10" s="17"/>
      <c r="Y10" s="17"/>
      <c r="Z10" s="17"/>
      <c r="AA10" s="17"/>
      <c r="AB10" s="17"/>
      <c r="AC10" s="17"/>
    </row>
    <row r="11" spans="1:29" s="16" customFormat="1" ht="114" x14ac:dyDescent="0.3">
      <c r="A11" s="27">
        <v>3</v>
      </c>
      <c r="B11" s="30" t="s">
        <v>95</v>
      </c>
      <c r="C11" s="35" t="s">
        <v>42</v>
      </c>
      <c r="D11" s="35" t="s">
        <v>55</v>
      </c>
      <c r="E11" s="30">
        <v>2014</v>
      </c>
      <c r="F11" s="35" t="s">
        <v>65</v>
      </c>
      <c r="G11" s="30" t="s">
        <v>15</v>
      </c>
      <c r="H11" s="30" t="s">
        <v>38</v>
      </c>
      <c r="I11" s="36" t="s">
        <v>81</v>
      </c>
      <c r="J11" s="32"/>
      <c r="K11" s="33"/>
      <c r="L11" s="33"/>
      <c r="M11" s="33"/>
      <c r="N11" s="37"/>
      <c r="O11" s="17"/>
      <c r="P11" s="17"/>
      <c r="Q11" s="17"/>
      <c r="R11" s="17"/>
      <c r="S11" s="17"/>
      <c r="T11" s="17"/>
      <c r="U11" s="17"/>
      <c r="V11" s="17"/>
      <c r="W11" s="17"/>
      <c r="X11" s="17"/>
      <c r="Y11" s="17"/>
      <c r="Z11" s="17"/>
      <c r="AA11" s="17"/>
      <c r="AB11" s="17"/>
      <c r="AC11" s="17"/>
    </row>
    <row r="12" spans="1:29" s="16" customFormat="1" ht="114" x14ac:dyDescent="0.3">
      <c r="A12" s="27">
        <v>4</v>
      </c>
      <c r="B12" s="30" t="s">
        <v>95</v>
      </c>
      <c r="C12" s="35" t="s">
        <v>42</v>
      </c>
      <c r="D12" s="35" t="s">
        <v>18</v>
      </c>
      <c r="E12" s="30">
        <v>2007</v>
      </c>
      <c r="F12" s="35" t="s">
        <v>19</v>
      </c>
      <c r="G12" s="30" t="s">
        <v>76</v>
      </c>
      <c r="H12" s="30" t="s">
        <v>38</v>
      </c>
      <c r="I12" s="36" t="s">
        <v>82</v>
      </c>
      <c r="J12" s="32"/>
      <c r="K12" s="33"/>
      <c r="L12" s="33"/>
      <c r="M12" s="33"/>
      <c r="N12" s="37"/>
      <c r="O12" s="17"/>
      <c r="P12" s="17"/>
      <c r="Q12" s="17"/>
      <c r="R12" s="17"/>
      <c r="S12" s="17"/>
      <c r="T12" s="17"/>
      <c r="U12" s="17"/>
      <c r="V12" s="17"/>
      <c r="W12" s="17"/>
      <c r="X12" s="17"/>
      <c r="Y12" s="17"/>
      <c r="Z12" s="17"/>
      <c r="AA12" s="17"/>
      <c r="AB12" s="17"/>
      <c r="AC12" s="17"/>
    </row>
    <row r="13" spans="1:29" s="16" customFormat="1" ht="182.4" x14ac:dyDescent="0.3">
      <c r="A13" s="27">
        <v>5</v>
      </c>
      <c r="B13" s="30" t="s">
        <v>95</v>
      </c>
      <c r="C13" s="35" t="s">
        <v>43</v>
      </c>
      <c r="D13" s="35" t="s">
        <v>18</v>
      </c>
      <c r="E13" s="30">
        <v>2007</v>
      </c>
      <c r="F13" s="35" t="s">
        <v>19</v>
      </c>
      <c r="G13" s="30" t="s">
        <v>76</v>
      </c>
      <c r="H13" s="30" t="s">
        <v>38</v>
      </c>
      <c r="I13" s="36" t="s">
        <v>83</v>
      </c>
      <c r="J13" s="32"/>
      <c r="K13" s="33"/>
      <c r="L13" s="33"/>
      <c r="M13" s="33"/>
      <c r="N13" s="37"/>
      <c r="O13" s="17"/>
      <c r="P13" s="17"/>
      <c r="Q13" s="17"/>
      <c r="R13" s="17"/>
      <c r="S13" s="17"/>
      <c r="T13" s="17"/>
      <c r="U13" s="17"/>
      <c r="V13" s="17"/>
      <c r="W13" s="17"/>
      <c r="X13" s="17"/>
      <c r="Y13" s="17"/>
      <c r="Z13" s="17"/>
      <c r="AA13" s="17"/>
      <c r="AB13" s="17"/>
      <c r="AC13" s="17"/>
    </row>
    <row r="14" spans="1:29" s="16" customFormat="1" ht="91.2" x14ac:dyDescent="0.3">
      <c r="A14" s="27">
        <v>6</v>
      </c>
      <c r="B14" s="30" t="s">
        <v>95</v>
      </c>
      <c r="C14" s="35" t="s">
        <v>44</v>
      </c>
      <c r="D14" s="35" t="s">
        <v>56</v>
      </c>
      <c r="E14" s="30">
        <v>1984</v>
      </c>
      <c r="F14" s="35" t="s">
        <v>66</v>
      </c>
      <c r="G14" s="30" t="s">
        <v>30</v>
      </c>
      <c r="H14" s="30" t="s">
        <v>38</v>
      </c>
      <c r="I14" s="36" t="s">
        <v>84</v>
      </c>
      <c r="J14" s="32"/>
      <c r="K14" s="33"/>
      <c r="L14" s="33"/>
      <c r="M14" s="33"/>
      <c r="N14" s="37"/>
      <c r="O14" s="17"/>
      <c r="P14" s="17"/>
      <c r="Q14" s="17"/>
      <c r="R14" s="17"/>
      <c r="S14" s="17"/>
      <c r="T14" s="17"/>
      <c r="U14" s="17"/>
      <c r="V14" s="17"/>
      <c r="W14" s="17"/>
      <c r="X14" s="17"/>
      <c r="Y14" s="17"/>
      <c r="Z14" s="17"/>
      <c r="AA14" s="17"/>
      <c r="AB14" s="17"/>
      <c r="AC14" s="17"/>
    </row>
    <row r="15" spans="1:29" s="16" customFormat="1" ht="296.39999999999998" x14ac:dyDescent="0.3">
      <c r="A15" s="27">
        <v>7</v>
      </c>
      <c r="B15" s="30" t="s">
        <v>95</v>
      </c>
      <c r="C15" s="35" t="s">
        <v>45</v>
      </c>
      <c r="D15" s="35" t="s">
        <v>57</v>
      </c>
      <c r="E15" s="30">
        <v>1996</v>
      </c>
      <c r="F15" s="35" t="s">
        <v>67</v>
      </c>
      <c r="G15" s="30" t="s">
        <v>30</v>
      </c>
      <c r="H15" s="30" t="s">
        <v>38</v>
      </c>
      <c r="I15" s="36" t="s">
        <v>85</v>
      </c>
      <c r="J15" s="32"/>
      <c r="K15" s="33"/>
      <c r="L15" s="33"/>
      <c r="M15" s="33"/>
      <c r="N15" s="37"/>
      <c r="O15" s="17"/>
      <c r="P15" s="17"/>
      <c r="Q15" s="17"/>
      <c r="R15" s="17"/>
      <c r="S15" s="17"/>
      <c r="T15" s="17"/>
      <c r="U15" s="17"/>
      <c r="V15" s="17"/>
      <c r="W15" s="17"/>
      <c r="X15" s="17"/>
      <c r="Y15" s="17"/>
      <c r="Z15" s="17"/>
      <c r="AA15" s="17"/>
      <c r="AB15" s="17"/>
      <c r="AC15" s="17"/>
    </row>
    <row r="16" spans="1:29" s="16" customFormat="1" ht="250.8" x14ac:dyDescent="0.3">
      <c r="A16" s="27">
        <v>8</v>
      </c>
      <c r="B16" s="30" t="s">
        <v>95</v>
      </c>
      <c r="C16" s="35" t="s">
        <v>46</v>
      </c>
      <c r="D16" s="35" t="s">
        <v>58</v>
      </c>
      <c r="E16" s="30">
        <v>2015</v>
      </c>
      <c r="F16" s="35" t="s">
        <v>68</v>
      </c>
      <c r="G16" s="30" t="s">
        <v>15</v>
      </c>
      <c r="H16" s="30" t="s">
        <v>38</v>
      </c>
      <c r="I16" s="36" t="s">
        <v>86</v>
      </c>
      <c r="J16" s="32"/>
      <c r="K16" s="33"/>
      <c r="L16" s="33"/>
      <c r="M16" s="33"/>
      <c r="N16" s="37"/>
      <c r="O16" s="17"/>
      <c r="P16" s="17"/>
      <c r="Q16" s="17"/>
      <c r="R16" s="17"/>
      <c r="S16" s="17"/>
      <c r="T16" s="17"/>
      <c r="U16" s="17"/>
      <c r="V16" s="17"/>
      <c r="W16" s="17"/>
      <c r="X16" s="17"/>
      <c r="Y16" s="17"/>
      <c r="Z16" s="17"/>
      <c r="AA16" s="17"/>
      <c r="AB16" s="17"/>
      <c r="AC16" s="17"/>
    </row>
    <row r="17" spans="1:29" s="16" customFormat="1" ht="273.60000000000002" x14ac:dyDescent="0.3">
      <c r="A17" s="27">
        <v>9</v>
      </c>
      <c r="B17" s="30" t="s">
        <v>95</v>
      </c>
      <c r="C17" s="35" t="s">
        <v>47</v>
      </c>
      <c r="D17" s="35" t="s">
        <v>59</v>
      </c>
      <c r="E17" s="30">
        <v>2015</v>
      </c>
      <c r="F17" s="35" t="s">
        <v>69</v>
      </c>
      <c r="G17" s="30" t="s">
        <v>77</v>
      </c>
      <c r="H17" s="30" t="s">
        <v>38</v>
      </c>
      <c r="I17" s="36" t="s">
        <v>87</v>
      </c>
      <c r="J17" s="32"/>
      <c r="K17" s="33"/>
      <c r="L17" s="33"/>
      <c r="M17" s="33"/>
      <c r="N17" s="37"/>
      <c r="O17" s="17"/>
      <c r="P17" s="17"/>
      <c r="Q17" s="17"/>
      <c r="R17" s="17"/>
      <c r="S17" s="17"/>
      <c r="T17" s="17"/>
      <c r="U17" s="17"/>
      <c r="V17" s="17"/>
      <c r="W17" s="17"/>
      <c r="X17" s="17"/>
      <c r="Y17" s="17"/>
      <c r="Z17" s="17"/>
      <c r="AA17" s="17"/>
      <c r="AB17" s="17"/>
      <c r="AC17" s="17"/>
    </row>
    <row r="18" spans="1:29" s="16" customFormat="1" ht="136.80000000000001" x14ac:dyDescent="0.3">
      <c r="A18" s="27">
        <v>10</v>
      </c>
      <c r="B18" s="30" t="s">
        <v>95</v>
      </c>
      <c r="C18" s="35" t="s">
        <v>47</v>
      </c>
      <c r="D18" s="35" t="s">
        <v>58</v>
      </c>
      <c r="E18" s="30">
        <v>2015</v>
      </c>
      <c r="F18" s="35" t="s">
        <v>68</v>
      </c>
      <c r="G18" s="30" t="s">
        <v>15</v>
      </c>
      <c r="H18" s="30" t="s">
        <v>38</v>
      </c>
      <c r="I18" s="36"/>
      <c r="J18" s="32"/>
      <c r="K18" s="33"/>
      <c r="L18" s="33"/>
      <c r="M18" s="33"/>
      <c r="N18" s="37"/>
      <c r="O18" s="17"/>
      <c r="P18" s="17"/>
      <c r="Q18" s="17"/>
      <c r="R18" s="17"/>
      <c r="S18" s="17"/>
      <c r="T18" s="17"/>
      <c r="U18" s="17"/>
      <c r="V18" s="17"/>
      <c r="W18" s="17"/>
      <c r="X18" s="17"/>
      <c r="Y18" s="17"/>
      <c r="Z18" s="17"/>
      <c r="AA18" s="17"/>
      <c r="AB18" s="17"/>
      <c r="AC18" s="17"/>
    </row>
    <row r="19" spans="1:29" s="16" customFormat="1" ht="114" x14ac:dyDescent="0.3">
      <c r="A19" s="27">
        <v>11</v>
      </c>
      <c r="B19" s="30" t="s">
        <v>95</v>
      </c>
      <c r="C19" s="35" t="s">
        <v>48</v>
      </c>
      <c r="D19" s="35" t="s">
        <v>60</v>
      </c>
      <c r="E19" s="30">
        <v>2012</v>
      </c>
      <c r="F19" s="35" t="s">
        <v>70</v>
      </c>
      <c r="G19" s="30" t="s">
        <v>15</v>
      </c>
      <c r="H19" s="30" t="s">
        <v>38</v>
      </c>
      <c r="I19" s="36" t="s">
        <v>88</v>
      </c>
      <c r="J19" s="32"/>
      <c r="K19" s="33"/>
      <c r="L19" s="33"/>
      <c r="M19" s="33"/>
      <c r="N19" s="37"/>
      <c r="O19" s="17"/>
      <c r="P19" s="17"/>
      <c r="Q19" s="17"/>
      <c r="R19" s="17"/>
      <c r="S19" s="17"/>
      <c r="T19" s="17"/>
      <c r="U19" s="17"/>
      <c r="V19" s="17"/>
      <c r="W19" s="17"/>
      <c r="X19" s="17"/>
      <c r="Y19" s="17"/>
      <c r="Z19" s="17"/>
      <c r="AA19" s="17"/>
      <c r="AB19" s="17"/>
      <c r="AC19" s="17"/>
    </row>
    <row r="20" spans="1:29" s="16" customFormat="1" ht="182.4" x14ac:dyDescent="0.3">
      <c r="A20" s="27">
        <v>12</v>
      </c>
      <c r="B20" s="30" t="s">
        <v>95</v>
      </c>
      <c r="C20" s="35" t="s">
        <v>49</v>
      </c>
      <c r="D20" s="35" t="s">
        <v>61</v>
      </c>
      <c r="E20" s="30">
        <v>2005</v>
      </c>
      <c r="F20" s="35" t="s">
        <v>71</v>
      </c>
      <c r="G20" s="30" t="s">
        <v>76</v>
      </c>
      <c r="H20" s="30" t="s">
        <v>38</v>
      </c>
      <c r="I20" s="36" t="s">
        <v>89</v>
      </c>
      <c r="J20" s="32"/>
      <c r="K20" s="33"/>
      <c r="L20" s="33"/>
      <c r="M20" s="33"/>
      <c r="N20" s="37"/>
      <c r="O20" s="17"/>
      <c r="P20" s="17"/>
      <c r="Q20" s="17"/>
      <c r="R20" s="17"/>
      <c r="S20" s="17"/>
      <c r="T20" s="17"/>
      <c r="U20" s="17"/>
      <c r="V20" s="17"/>
      <c r="W20" s="17"/>
      <c r="X20" s="17"/>
      <c r="Y20" s="17"/>
      <c r="Z20" s="17"/>
      <c r="AA20" s="17"/>
      <c r="AB20" s="17"/>
      <c r="AC20" s="17"/>
    </row>
    <row r="21" spans="1:29" s="16" customFormat="1" ht="159.6" x14ac:dyDescent="0.3">
      <c r="A21" s="27">
        <v>13</v>
      </c>
      <c r="B21" s="30" t="s">
        <v>95</v>
      </c>
      <c r="C21" s="35" t="s">
        <v>50</v>
      </c>
      <c r="D21" s="35" t="s">
        <v>62</v>
      </c>
      <c r="E21" s="30">
        <v>2005</v>
      </c>
      <c r="F21" s="35" t="s">
        <v>72</v>
      </c>
      <c r="G21" s="30" t="s">
        <v>76</v>
      </c>
      <c r="H21" s="30" t="s">
        <v>38</v>
      </c>
      <c r="I21" s="36" t="s">
        <v>90</v>
      </c>
      <c r="J21" s="32"/>
      <c r="K21" s="33"/>
      <c r="L21" s="33"/>
      <c r="M21" s="33"/>
      <c r="N21" s="37"/>
      <c r="O21" s="17"/>
      <c r="P21" s="17"/>
      <c r="Q21" s="17"/>
      <c r="R21" s="17"/>
      <c r="S21" s="17"/>
      <c r="T21" s="17"/>
      <c r="U21" s="17"/>
      <c r="V21" s="17"/>
      <c r="W21" s="17"/>
      <c r="X21" s="17"/>
      <c r="Y21" s="17"/>
      <c r="Z21" s="17"/>
      <c r="AA21" s="17"/>
      <c r="AB21" s="17"/>
      <c r="AC21" s="17"/>
    </row>
    <row r="22" spans="1:29" s="16" customFormat="1" ht="91.2" x14ac:dyDescent="0.3">
      <c r="A22" s="27">
        <v>14</v>
      </c>
      <c r="B22" s="30" t="s">
        <v>95</v>
      </c>
      <c r="C22" s="35" t="s">
        <v>51</v>
      </c>
      <c r="D22" s="35" t="s">
        <v>63</v>
      </c>
      <c r="E22" s="30">
        <v>1995</v>
      </c>
      <c r="F22" s="35" t="s">
        <v>73</v>
      </c>
      <c r="G22" s="30" t="s">
        <v>78</v>
      </c>
      <c r="H22" s="30" t="s">
        <v>38</v>
      </c>
      <c r="I22" s="36" t="s">
        <v>91</v>
      </c>
      <c r="J22" s="32"/>
      <c r="K22" s="33"/>
      <c r="L22" s="33"/>
      <c r="M22" s="33"/>
      <c r="N22" s="37"/>
      <c r="O22" s="17"/>
      <c r="P22" s="17"/>
      <c r="Q22" s="17"/>
      <c r="R22" s="17"/>
      <c r="S22" s="17"/>
      <c r="T22" s="17"/>
      <c r="U22" s="17"/>
      <c r="V22" s="17"/>
      <c r="W22" s="17"/>
      <c r="X22" s="17"/>
      <c r="Y22" s="17"/>
      <c r="Z22" s="17"/>
      <c r="AA22" s="17"/>
      <c r="AB22" s="17"/>
      <c r="AC22" s="17"/>
    </row>
    <row r="23" spans="1:29" s="16" customFormat="1" ht="228" x14ac:dyDescent="0.3">
      <c r="A23" s="27">
        <v>15</v>
      </c>
      <c r="B23" s="30" t="s">
        <v>95</v>
      </c>
      <c r="C23" s="35" t="s">
        <v>52</v>
      </c>
      <c r="D23" s="35" t="s">
        <v>14</v>
      </c>
      <c r="E23" s="30">
        <v>1994</v>
      </c>
      <c r="F23" s="35" t="s">
        <v>74</v>
      </c>
      <c r="G23" s="30" t="s">
        <v>79</v>
      </c>
      <c r="H23" s="30" t="s">
        <v>38</v>
      </c>
      <c r="I23" s="36" t="s">
        <v>92</v>
      </c>
      <c r="J23" s="32"/>
      <c r="K23" s="33"/>
      <c r="L23" s="33"/>
      <c r="M23" s="33"/>
      <c r="N23" s="37"/>
      <c r="O23" s="17"/>
      <c r="P23" s="17"/>
      <c r="Q23" s="17"/>
      <c r="R23" s="17"/>
      <c r="S23" s="17"/>
      <c r="T23" s="17"/>
      <c r="U23" s="17"/>
      <c r="V23" s="17"/>
      <c r="W23" s="17"/>
      <c r="X23" s="17"/>
      <c r="Y23" s="17"/>
      <c r="Z23" s="17"/>
      <c r="AA23" s="17"/>
      <c r="AB23" s="17"/>
      <c r="AC23" s="17"/>
    </row>
    <row r="24" spans="1:29" s="16" customFormat="1" ht="136.80000000000001" x14ac:dyDescent="0.3">
      <c r="A24" s="27">
        <v>16</v>
      </c>
      <c r="B24" s="30" t="s">
        <v>95</v>
      </c>
      <c r="C24" s="35" t="s">
        <v>53</v>
      </c>
      <c r="D24" s="35" t="s">
        <v>64</v>
      </c>
      <c r="E24" s="30">
        <v>2014</v>
      </c>
      <c r="F24" s="35" t="s">
        <v>65</v>
      </c>
      <c r="G24" s="30" t="s">
        <v>15</v>
      </c>
      <c r="H24" s="30" t="s">
        <v>38</v>
      </c>
      <c r="I24" s="36" t="s">
        <v>93</v>
      </c>
      <c r="J24" s="32"/>
      <c r="K24" s="33"/>
      <c r="L24" s="33"/>
      <c r="M24" s="33"/>
      <c r="N24" s="37"/>
      <c r="O24" s="17"/>
      <c r="P24" s="17"/>
      <c r="Q24" s="17"/>
      <c r="R24" s="17"/>
      <c r="S24" s="17"/>
      <c r="T24" s="17"/>
      <c r="U24" s="17"/>
      <c r="V24" s="17"/>
      <c r="W24" s="17"/>
      <c r="X24" s="17"/>
      <c r="Y24" s="17"/>
      <c r="Z24" s="17"/>
      <c r="AA24" s="17"/>
      <c r="AB24" s="17"/>
      <c r="AC24" s="17"/>
    </row>
    <row r="25" spans="1:29" s="16" customFormat="1" ht="364.8" x14ac:dyDescent="0.3">
      <c r="A25" s="27">
        <v>17</v>
      </c>
      <c r="B25" s="30" t="s">
        <v>95</v>
      </c>
      <c r="C25" s="35" t="s">
        <v>54</v>
      </c>
      <c r="D25" s="35" t="s">
        <v>26</v>
      </c>
      <c r="E25" s="30">
        <v>2015</v>
      </c>
      <c r="F25" s="35" t="s">
        <v>75</v>
      </c>
      <c r="G25" s="30" t="s">
        <v>80</v>
      </c>
      <c r="H25" s="30" t="s">
        <v>38</v>
      </c>
      <c r="I25" s="36" t="s">
        <v>94</v>
      </c>
      <c r="J25" s="32"/>
      <c r="K25" s="33"/>
      <c r="L25" s="33"/>
      <c r="M25" s="33"/>
      <c r="N25" s="37"/>
      <c r="O25" s="17"/>
      <c r="P25" s="17"/>
      <c r="Q25" s="17"/>
      <c r="R25" s="17"/>
      <c r="S25" s="17"/>
      <c r="T25" s="17"/>
      <c r="U25" s="17"/>
      <c r="V25" s="17"/>
      <c r="W25" s="17"/>
      <c r="X25" s="17"/>
      <c r="Y25" s="17"/>
      <c r="Z25" s="17"/>
      <c r="AA25" s="17"/>
      <c r="AB25" s="17"/>
      <c r="AC25" s="17"/>
    </row>
    <row r="26" spans="1:29" s="16" customFormat="1" ht="136.80000000000001" x14ac:dyDescent="0.3">
      <c r="A26" s="27">
        <v>18</v>
      </c>
      <c r="B26" s="30" t="s">
        <v>96</v>
      </c>
      <c r="C26" s="35" t="s">
        <v>97</v>
      </c>
      <c r="D26" s="35" t="s">
        <v>22</v>
      </c>
      <c r="E26" s="30">
        <v>2012</v>
      </c>
      <c r="F26" s="35" t="s">
        <v>23</v>
      </c>
      <c r="G26" s="30" t="s">
        <v>25</v>
      </c>
      <c r="H26" s="30" t="s">
        <v>38</v>
      </c>
      <c r="I26" s="36" t="s">
        <v>100</v>
      </c>
      <c r="J26" s="32"/>
      <c r="K26" s="33"/>
      <c r="L26" s="33"/>
      <c r="M26" s="33"/>
      <c r="N26" s="37"/>
      <c r="O26" s="17"/>
      <c r="P26" s="17"/>
      <c r="Q26" s="17"/>
      <c r="R26" s="17"/>
      <c r="S26" s="17"/>
      <c r="T26" s="17"/>
      <c r="U26" s="17"/>
      <c r="V26" s="17"/>
      <c r="W26" s="17"/>
      <c r="X26" s="17"/>
      <c r="Y26" s="17"/>
      <c r="Z26" s="17"/>
      <c r="AA26" s="17"/>
      <c r="AB26" s="17"/>
      <c r="AC26" s="17"/>
    </row>
    <row r="27" spans="1:29" s="16" customFormat="1" ht="114" x14ac:dyDescent="0.3">
      <c r="A27" s="27">
        <v>19</v>
      </c>
      <c r="B27" s="30" t="s">
        <v>96</v>
      </c>
      <c r="C27" s="35" t="s">
        <v>98</v>
      </c>
      <c r="D27" s="35" t="s">
        <v>99</v>
      </c>
      <c r="E27" s="30">
        <v>2012</v>
      </c>
      <c r="F27" s="35" t="s">
        <v>24</v>
      </c>
      <c r="G27" s="30" t="s">
        <v>25</v>
      </c>
      <c r="H27" s="30" t="s">
        <v>38</v>
      </c>
      <c r="I27" s="36" t="s">
        <v>101</v>
      </c>
      <c r="J27" s="32"/>
      <c r="K27" s="33"/>
      <c r="L27" s="33"/>
      <c r="M27" s="33"/>
      <c r="N27" s="37"/>
      <c r="O27" s="17"/>
      <c r="P27" s="17"/>
      <c r="Q27" s="17"/>
      <c r="R27" s="17"/>
      <c r="S27" s="17"/>
      <c r="T27" s="17"/>
      <c r="U27" s="17"/>
      <c r="V27" s="17"/>
      <c r="W27" s="17"/>
      <c r="X27" s="17"/>
      <c r="Y27" s="17"/>
      <c r="Z27" s="17"/>
      <c r="AA27" s="17"/>
      <c r="AB27" s="17"/>
      <c r="AC27" s="17"/>
    </row>
    <row r="28" spans="1:29" s="16" customFormat="1" ht="68.400000000000006" x14ac:dyDescent="0.3">
      <c r="A28" s="27">
        <v>20</v>
      </c>
      <c r="B28" s="30" t="s">
        <v>102</v>
      </c>
      <c r="C28" s="35" t="s">
        <v>103</v>
      </c>
      <c r="D28" s="35" t="s">
        <v>115</v>
      </c>
      <c r="E28" s="30">
        <v>1979</v>
      </c>
      <c r="F28" s="35" t="s">
        <v>119</v>
      </c>
      <c r="G28" s="30" t="s">
        <v>25</v>
      </c>
      <c r="H28" s="30" t="s">
        <v>38</v>
      </c>
      <c r="I28" s="36" t="s">
        <v>129</v>
      </c>
      <c r="J28" s="32"/>
      <c r="K28" s="33"/>
      <c r="L28" s="33"/>
      <c r="M28" s="33"/>
      <c r="N28" s="37"/>
      <c r="O28" s="17"/>
      <c r="P28" s="17"/>
      <c r="Q28" s="17"/>
      <c r="R28" s="17"/>
      <c r="S28" s="17"/>
      <c r="T28" s="17"/>
      <c r="U28" s="17"/>
      <c r="V28" s="17"/>
      <c r="W28" s="17"/>
      <c r="X28" s="17"/>
      <c r="Y28" s="17"/>
      <c r="Z28" s="17"/>
      <c r="AA28" s="17"/>
      <c r="AB28" s="17"/>
      <c r="AC28" s="17"/>
    </row>
    <row r="29" spans="1:29" s="16" customFormat="1" ht="159.6" x14ac:dyDescent="0.3">
      <c r="A29" s="27">
        <v>21</v>
      </c>
      <c r="B29" s="30" t="s">
        <v>102</v>
      </c>
      <c r="C29" s="35" t="s">
        <v>104</v>
      </c>
      <c r="D29" s="35" t="s">
        <v>116</v>
      </c>
      <c r="E29" s="30">
        <v>1986</v>
      </c>
      <c r="F29" s="35" t="s">
        <v>120</v>
      </c>
      <c r="G29" s="30" t="s">
        <v>125</v>
      </c>
      <c r="H29" s="30" t="s">
        <v>38</v>
      </c>
      <c r="I29" s="36" t="s">
        <v>130</v>
      </c>
      <c r="J29" s="32"/>
      <c r="K29" s="33"/>
      <c r="L29" s="33"/>
      <c r="M29" s="33"/>
      <c r="N29" s="37"/>
      <c r="O29" s="17"/>
      <c r="P29" s="17"/>
      <c r="Q29" s="17"/>
      <c r="R29" s="17"/>
      <c r="S29" s="17"/>
      <c r="T29" s="17"/>
      <c r="U29" s="17"/>
      <c r="V29" s="17"/>
      <c r="W29" s="17"/>
      <c r="X29" s="17"/>
      <c r="Y29" s="17"/>
      <c r="Z29" s="17"/>
      <c r="AA29" s="17"/>
      <c r="AB29" s="17"/>
      <c r="AC29" s="17"/>
    </row>
    <row r="30" spans="1:29" s="16" customFormat="1" ht="114" x14ac:dyDescent="0.3">
      <c r="A30" s="27">
        <v>22</v>
      </c>
      <c r="B30" s="30" t="s">
        <v>102</v>
      </c>
      <c r="C30" s="35" t="s">
        <v>105</v>
      </c>
      <c r="D30" s="35" t="s">
        <v>14</v>
      </c>
      <c r="E30" s="30">
        <v>1994</v>
      </c>
      <c r="F30" s="35" t="s">
        <v>121</v>
      </c>
      <c r="G30" s="30" t="s">
        <v>126</v>
      </c>
      <c r="H30" s="30" t="s">
        <v>38</v>
      </c>
      <c r="I30" s="36" t="s">
        <v>131</v>
      </c>
      <c r="J30" s="32"/>
      <c r="K30" s="33"/>
      <c r="L30" s="33"/>
      <c r="M30" s="33"/>
      <c r="N30" s="37"/>
      <c r="O30" s="17"/>
      <c r="P30" s="17"/>
      <c r="Q30" s="17"/>
      <c r="R30" s="17"/>
      <c r="S30" s="17"/>
      <c r="T30" s="17"/>
      <c r="U30" s="17"/>
      <c r="V30" s="17"/>
      <c r="W30" s="17"/>
      <c r="X30" s="17"/>
      <c r="Y30" s="17"/>
      <c r="Z30" s="17"/>
      <c r="AA30" s="17"/>
      <c r="AB30" s="17"/>
      <c r="AC30" s="17"/>
    </row>
    <row r="31" spans="1:29" s="16" customFormat="1" ht="45.6" x14ac:dyDescent="0.3">
      <c r="A31" s="27">
        <v>23</v>
      </c>
      <c r="B31" s="30" t="s">
        <v>102</v>
      </c>
      <c r="C31" s="35" t="s">
        <v>106</v>
      </c>
      <c r="D31" s="35" t="s">
        <v>21</v>
      </c>
      <c r="E31" s="30">
        <v>2008</v>
      </c>
      <c r="F31" s="35" t="s">
        <v>122</v>
      </c>
      <c r="G31" s="30" t="s">
        <v>20</v>
      </c>
      <c r="H31" s="30" t="s">
        <v>38</v>
      </c>
      <c r="I31" s="36" t="s">
        <v>132</v>
      </c>
      <c r="J31" s="32"/>
      <c r="K31" s="33"/>
      <c r="L31" s="33"/>
      <c r="M31" s="33"/>
      <c r="N31" s="37"/>
      <c r="O31" s="17"/>
      <c r="P31" s="17"/>
      <c r="Q31" s="17"/>
      <c r="R31" s="17"/>
      <c r="S31" s="17"/>
      <c r="T31" s="17"/>
      <c r="U31" s="17"/>
      <c r="V31" s="17"/>
      <c r="W31" s="17"/>
      <c r="X31" s="17"/>
      <c r="Y31" s="17"/>
      <c r="Z31" s="17"/>
      <c r="AA31" s="17"/>
      <c r="AB31" s="17"/>
      <c r="AC31" s="17"/>
    </row>
    <row r="32" spans="1:29" s="16" customFormat="1" ht="68.400000000000006" x14ac:dyDescent="0.3">
      <c r="A32" s="27">
        <v>24</v>
      </c>
      <c r="B32" s="30" t="s">
        <v>102</v>
      </c>
      <c r="C32" s="35" t="s">
        <v>106</v>
      </c>
      <c r="D32" s="35" t="s">
        <v>117</v>
      </c>
      <c r="E32" s="30">
        <v>2010</v>
      </c>
      <c r="F32" s="35" t="s">
        <v>123</v>
      </c>
      <c r="G32" s="30" t="s">
        <v>127</v>
      </c>
      <c r="H32" s="30" t="s">
        <v>38</v>
      </c>
      <c r="I32" s="36" t="s">
        <v>133</v>
      </c>
      <c r="J32" s="32"/>
      <c r="K32" s="33"/>
      <c r="L32" s="33"/>
      <c r="M32" s="33"/>
      <c r="N32" s="37"/>
      <c r="O32" s="17"/>
      <c r="P32" s="17"/>
      <c r="Q32" s="17"/>
      <c r="R32" s="17"/>
      <c r="S32" s="17"/>
      <c r="T32" s="17"/>
      <c r="U32" s="17"/>
      <c r="V32" s="17"/>
      <c r="W32" s="17"/>
      <c r="X32" s="17"/>
      <c r="Y32" s="17"/>
      <c r="Z32" s="17"/>
      <c r="AA32" s="17"/>
      <c r="AB32" s="17"/>
      <c r="AC32" s="17"/>
    </row>
    <row r="33" spans="1:29" s="16" customFormat="1" ht="136.80000000000001" x14ac:dyDescent="0.3">
      <c r="A33" s="27">
        <v>25</v>
      </c>
      <c r="B33" s="30" t="s">
        <v>102</v>
      </c>
      <c r="C33" s="35" t="s">
        <v>107</v>
      </c>
      <c r="D33" s="35" t="s">
        <v>64</v>
      </c>
      <c r="E33" s="30">
        <v>2014</v>
      </c>
      <c r="F33" s="35" t="s">
        <v>65</v>
      </c>
      <c r="G33" s="30" t="s">
        <v>15</v>
      </c>
      <c r="H33" s="30" t="s">
        <v>38</v>
      </c>
      <c r="I33" s="36" t="s">
        <v>134</v>
      </c>
      <c r="J33" s="32"/>
      <c r="K33" s="33"/>
      <c r="L33" s="33"/>
      <c r="M33" s="33"/>
      <c r="N33" s="37"/>
      <c r="O33" s="17"/>
      <c r="P33" s="17"/>
      <c r="Q33" s="17"/>
      <c r="R33" s="17"/>
      <c r="S33" s="17"/>
      <c r="T33" s="17"/>
      <c r="U33" s="17"/>
      <c r="V33" s="17"/>
      <c r="W33" s="17"/>
      <c r="X33" s="17"/>
      <c r="Y33" s="17"/>
      <c r="Z33" s="17"/>
      <c r="AA33" s="17"/>
      <c r="AB33" s="17"/>
      <c r="AC33" s="17"/>
    </row>
    <row r="34" spans="1:29" s="16" customFormat="1" ht="91.2" x14ac:dyDescent="0.3">
      <c r="A34" s="27">
        <v>26</v>
      </c>
      <c r="B34" s="30" t="s">
        <v>102</v>
      </c>
      <c r="C34" s="35" t="s">
        <v>102</v>
      </c>
      <c r="D34" s="35" t="s">
        <v>118</v>
      </c>
      <c r="E34" s="30">
        <v>2004</v>
      </c>
      <c r="F34" s="35" t="s">
        <v>124</v>
      </c>
      <c r="G34" s="30" t="s">
        <v>128</v>
      </c>
      <c r="H34" s="30" t="s">
        <v>38</v>
      </c>
      <c r="I34" s="36" t="s">
        <v>135</v>
      </c>
      <c r="J34" s="32"/>
      <c r="K34" s="33"/>
      <c r="L34" s="33"/>
      <c r="M34" s="33"/>
      <c r="N34" s="37"/>
      <c r="O34" s="17"/>
      <c r="P34" s="17"/>
      <c r="Q34" s="17"/>
      <c r="R34" s="17"/>
      <c r="S34" s="17"/>
      <c r="T34" s="17"/>
      <c r="U34" s="17"/>
      <c r="V34" s="17"/>
      <c r="W34" s="17"/>
      <c r="X34" s="17"/>
      <c r="Y34" s="17"/>
      <c r="Z34" s="17"/>
      <c r="AA34" s="17"/>
      <c r="AB34" s="17"/>
      <c r="AC34" s="17"/>
    </row>
    <row r="35" spans="1:29" s="16" customFormat="1" ht="136.80000000000001" x14ac:dyDescent="0.3">
      <c r="A35" s="27">
        <v>27</v>
      </c>
      <c r="B35" s="30" t="s">
        <v>102</v>
      </c>
      <c r="C35" s="35" t="s">
        <v>108</v>
      </c>
      <c r="D35" s="35" t="s">
        <v>64</v>
      </c>
      <c r="E35" s="30">
        <v>2014</v>
      </c>
      <c r="F35" s="35" t="s">
        <v>65</v>
      </c>
      <c r="G35" s="30" t="s">
        <v>15</v>
      </c>
      <c r="H35" s="30" t="s">
        <v>38</v>
      </c>
      <c r="I35" s="36" t="s">
        <v>136</v>
      </c>
      <c r="J35" s="32"/>
      <c r="K35" s="33"/>
      <c r="L35" s="33"/>
      <c r="M35" s="33"/>
      <c r="N35" s="37"/>
      <c r="O35" s="17"/>
      <c r="P35" s="17"/>
      <c r="Q35" s="17"/>
      <c r="R35" s="17"/>
      <c r="S35" s="17"/>
      <c r="T35" s="17"/>
      <c r="U35" s="17"/>
      <c r="V35" s="17"/>
      <c r="W35" s="17"/>
      <c r="X35" s="17"/>
      <c r="Y35" s="17"/>
      <c r="Z35" s="17"/>
      <c r="AA35" s="17"/>
      <c r="AB35" s="17"/>
      <c r="AC35" s="17"/>
    </row>
    <row r="36" spans="1:29" s="16" customFormat="1" ht="136.80000000000001" x14ac:dyDescent="0.3">
      <c r="A36" s="27">
        <v>28</v>
      </c>
      <c r="B36" s="30" t="s">
        <v>102</v>
      </c>
      <c r="C36" s="35" t="s">
        <v>109</v>
      </c>
      <c r="D36" s="35" t="s">
        <v>64</v>
      </c>
      <c r="E36" s="30">
        <v>2014</v>
      </c>
      <c r="F36" s="35" t="s">
        <v>65</v>
      </c>
      <c r="G36" s="30" t="s">
        <v>15</v>
      </c>
      <c r="H36" s="30" t="s">
        <v>38</v>
      </c>
      <c r="I36" s="36" t="s">
        <v>137</v>
      </c>
      <c r="J36" s="32"/>
      <c r="K36" s="33"/>
      <c r="L36" s="33"/>
      <c r="M36" s="33"/>
      <c r="N36" s="37"/>
      <c r="O36" s="17"/>
      <c r="P36" s="17"/>
      <c r="Q36" s="17"/>
      <c r="R36" s="17"/>
      <c r="S36" s="17"/>
      <c r="T36" s="17"/>
      <c r="U36" s="17"/>
      <c r="V36" s="17"/>
      <c r="W36" s="17"/>
      <c r="X36" s="17"/>
      <c r="Y36" s="17"/>
      <c r="Z36" s="17"/>
      <c r="AA36" s="17"/>
      <c r="AB36" s="17"/>
      <c r="AC36" s="17"/>
    </row>
    <row r="37" spans="1:29" s="16" customFormat="1" ht="136.80000000000001" x14ac:dyDescent="0.3">
      <c r="A37" s="27">
        <v>29</v>
      </c>
      <c r="B37" s="30" t="s">
        <v>102</v>
      </c>
      <c r="C37" s="35" t="s">
        <v>110</v>
      </c>
      <c r="D37" s="35" t="s">
        <v>64</v>
      </c>
      <c r="E37" s="30">
        <v>2014</v>
      </c>
      <c r="F37" s="35" t="s">
        <v>65</v>
      </c>
      <c r="G37" s="30" t="s">
        <v>15</v>
      </c>
      <c r="H37" s="30" t="s">
        <v>38</v>
      </c>
      <c r="I37" s="36" t="s">
        <v>138</v>
      </c>
      <c r="J37" s="32"/>
      <c r="K37" s="33"/>
      <c r="L37" s="33"/>
      <c r="M37" s="33"/>
      <c r="N37" s="37"/>
      <c r="O37" s="17"/>
      <c r="P37" s="17"/>
      <c r="Q37" s="17"/>
      <c r="R37" s="17"/>
      <c r="S37" s="17"/>
      <c r="T37" s="17"/>
      <c r="U37" s="17"/>
      <c r="V37" s="17"/>
      <c r="W37" s="17"/>
      <c r="X37" s="17"/>
      <c r="Y37" s="17"/>
      <c r="Z37" s="17"/>
      <c r="AA37" s="17"/>
      <c r="AB37" s="17"/>
      <c r="AC37" s="17"/>
    </row>
    <row r="38" spans="1:29" s="16" customFormat="1" ht="136.80000000000001" x14ac:dyDescent="0.3">
      <c r="A38" s="27">
        <v>30</v>
      </c>
      <c r="B38" s="30" t="s">
        <v>102</v>
      </c>
      <c r="C38" s="35" t="s">
        <v>111</v>
      </c>
      <c r="D38" s="35" t="s">
        <v>64</v>
      </c>
      <c r="E38" s="30">
        <v>2014</v>
      </c>
      <c r="F38" s="35" t="s">
        <v>65</v>
      </c>
      <c r="G38" s="30" t="s">
        <v>15</v>
      </c>
      <c r="H38" s="30" t="s">
        <v>38</v>
      </c>
      <c r="I38" s="36" t="s">
        <v>139</v>
      </c>
      <c r="J38" s="32"/>
      <c r="K38" s="33"/>
      <c r="L38" s="33"/>
      <c r="M38" s="33"/>
      <c r="N38" s="37"/>
      <c r="O38" s="17"/>
      <c r="P38" s="17"/>
      <c r="Q38" s="17"/>
      <c r="R38" s="17"/>
      <c r="S38" s="17"/>
      <c r="T38" s="17"/>
      <c r="U38" s="17"/>
      <c r="V38" s="17"/>
      <c r="W38" s="17"/>
      <c r="X38" s="17"/>
      <c r="Y38" s="17"/>
      <c r="Z38" s="17"/>
      <c r="AA38" s="17"/>
      <c r="AB38" s="17"/>
      <c r="AC38" s="17"/>
    </row>
    <row r="39" spans="1:29" s="16" customFormat="1" ht="136.80000000000001" x14ac:dyDescent="0.3">
      <c r="A39" s="27">
        <v>31</v>
      </c>
      <c r="B39" s="30" t="s">
        <v>102</v>
      </c>
      <c r="C39" s="35" t="s">
        <v>112</v>
      </c>
      <c r="D39" s="35" t="s">
        <v>64</v>
      </c>
      <c r="E39" s="30">
        <v>2014</v>
      </c>
      <c r="F39" s="35" t="s">
        <v>65</v>
      </c>
      <c r="G39" s="30" t="s">
        <v>15</v>
      </c>
      <c r="H39" s="30" t="s">
        <v>38</v>
      </c>
      <c r="I39" s="36" t="s">
        <v>140</v>
      </c>
      <c r="J39" s="32"/>
      <c r="K39" s="33"/>
      <c r="L39" s="33"/>
      <c r="M39" s="33"/>
      <c r="N39" s="37"/>
      <c r="O39" s="17"/>
      <c r="P39" s="17"/>
      <c r="Q39" s="17"/>
      <c r="R39" s="17"/>
      <c r="S39" s="17"/>
      <c r="T39" s="17"/>
      <c r="U39" s="17"/>
      <c r="V39" s="17"/>
      <c r="W39" s="17"/>
      <c r="X39" s="17"/>
      <c r="Y39" s="17"/>
      <c r="Z39" s="17"/>
      <c r="AA39" s="17"/>
      <c r="AB39" s="17"/>
      <c r="AC39" s="17"/>
    </row>
    <row r="40" spans="1:29" s="16" customFormat="1" ht="136.80000000000001" x14ac:dyDescent="0.3">
      <c r="A40" s="27">
        <v>32</v>
      </c>
      <c r="B40" s="30" t="s">
        <v>102</v>
      </c>
      <c r="C40" s="35" t="s">
        <v>113</v>
      </c>
      <c r="D40" s="35" t="s">
        <v>64</v>
      </c>
      <c r="E40" s="30">
        <v>2014</v>
      </c>
      <c r="F40" s="35" t="s">
        <v>65</v>
      </c>
      <c r="G40" s="30" t="s">
        <v>15</v>
      </c>
      <c r="H40" s="30" t="s">
        <v>38</v>
      </c>
      <c r="I40" s="36" t="s">
        <v>141</v>
      </c>
      <c r="J40" s="32"/>
      <c r="K40" s="33"/>
      <c r="L40" s="33"/>
      <c r="M40" s="33"/>
      <c r="N40" s="37"/>
      <c r="O40" s="17"/>
      <c r="P40" s="17"/>
      <c r="Q40" s="17"/>
      <c r="R40" s="17"/>
      <c r="S40" s="17"/>
      <c r="T40" s="17"/>
      <c r="U40" s="17"/>
      <c r="V40" s="17"/>
      <c r="W40" s="17"/>
      <c r="X40" s="17"/>
      <c r="Y40" s="17"/>
      <c r="Z40" s="17"/>
      <c r="AA40" s="17"/>
      <c r="AB40" s="17"/>
      <c r="AC40" s="17"/>
    </row>
    <row r="41" spans="1:29" s="16" customFormat="1" ht="136.80000000000001" x14ac:dyDescent="0.3">
      <c r="A41" s="27">
        <v>33</v>
      </c>
      <c r="B41" s="30" t="s">
        <v>102</v>
      </c>
      <c r="C41" s="35" t="s">
        <v>114</v>
      </c>
      <c r="D41" s="35" t="s">
        <v>64</v>
      </c>
      <c r="E41" s="30">
        <v>2014</v>
      </c>
      <c r="F41" s="35" t="s">
        <v>65</v>
      </c>
      <c r="G41" s="30" t="s">
        <v>15</v>
      </c>
      <c r="H41" s="30" t="s">
        <v>38</v>
      </c>
      <c r="I41" s="36" t="s">
        <v>142</v>
      </c>
      <c r="J41" s="32"/>
      <c r="K41" s="33"/>
      <c r="L41" s="33"/>
      <c r="M41" s="33"/>
      <c r="N41" s="37"/>
      <c r="O41" s="17"/>
      <c r="P41" s="17"/>
      <c r="Q41" s="17"/>
      <c r="R41" s="17"/>
      <c r="S41" s="17"/>
      <c r="T41" s="17"/>
      <c r="U41" s="17"/>
      <c r="V41" s="17"/>
      <c r="W41" s="17"/>
      <c r="X41" s="17"/>
      <c r="Y41" s="17"/>
      <c r="Z41" s="17"/>
      <c r="AA41" s="17"/>
      <c r="AB41" s="17"/>
      <c r="AC41" s="17"/>
    </row>
    <row r="42" spans="1:29" s="16" customFormat="1" ht="136.80000000000001" x14ac:dyDescent="0.3">
      <c r="A42" s="27">
        <v>34</v>
      </c>
      <c r="B42" s="30" t="s">
        <v>143</v>
      </c>
      <c r="C42" s="35" t="s">
        <v>144</v>
      </c>
      <c r="D42" s="35" t="s">
        <v>145</v>
      </c>
      <c r="E42" s="30">
        <v>1994</v>
      </c>
      <c r="F42" s="35" t="s">
        <v>146</v>
      </c>
      <c r="G42" s="30" t="s">
        <v>30</v>
      </c>
      <c r="H42" s="30" t="s">
        <v>38</v>
      </c>
      <c r="I42" s="36" t="s">
        <v>147</v>
      </c>
      <c r="J42" s="32"/>
      <c r="K42" s="33"/>
      <c r="L42" s="33"/>
      <c r="M42" s="33"/>
      <c r="N42" s="37" t="s">
        <v>168</v>
      </c>
      <c r="O42" s="17"/>
      <c r="P42" s="17"/>
      <c r="Q42" s="17"/>
      <c r="R42" s="17"/>
      <c r="S42" s="17"/>
      <c r="T42" s="17"/>
      <c r="U42" s="17"/>
      <c r="V42" s="17"/>
      <c r="W42" s="17"/>
      <c r="X42" s="17"/>
      <c r="Y42" s="17"/>
      <c r="Z42" s="17"/>
      <c r="AA42" s="17"/>
      <c r="AB42" s="17"/>
      <c r="AC42" s="17"/>
    </row>
    <row r="43" spans="1:29" s="16" customFormat="1" ht="182.4" x14ac:dyDescent="0.3">
      <c r="A43" s="27">
        <v>35</v>
      </c>
      <c r="B43" s="30" t="s">
        <v>143</v>
      </c>
      <c r="C43" s="35" t="s">
        <v>148</v>
      </c>
      <c r="D43" s="35" t="s">
        <v>17</v>
      </c>
      <c r="E43" s="30">
        <v>2014</v>
      </c>
      <c r="F43" s="35" t="s">
        <v>149</v>
      </c>
      <c r="G43" s="30" t="s">
        <v>30</v>
      </c>
      <c r="H43" s="30" t="s">
        <v>38</v>
      </c>
      <c r="I43" s="36" t="s">
        <v>150</v>
      </c>
      <c r="J43" s="32"/>
      <c r="K43" s="33"/>
      <c r="L43" s="33"/>
      <c r="M43" s="33"/>
      <c r="N43" s="37" t="s">
        <v>169</v>
      </c>
      <c r="O43" s="17"/>
      <c r="P43" s="17"/>
      <c r="Q43" s="17"/>
      <c r="R43" s="17"/>
      <c r="S43" s="17"/>
      <c r="T43" s="17"/>
      <c r="U43" s="17"/>
      <c r="V43" s="17"/>
      <c r="W43" s="17"/>
      <c r="X43" s="17"/>
      <c r="Y43" s="17"/>
      <c r="Z43" s="17"/>
      <c r="AA43" s="17"/>
      <c r="AB43" s="17"/>
      <c r="AC43" s="17"/>
    </row>
    <row r="44" spans="1:29" s="16" customFormat="1" ht="182.4" x14ac:dyDescent="0.3">
      <c r="A44" s="27">
        <v>36</v>
      </c>
      <c r="B44" s="30" t="s">
        <v>143</v>
      </c>
      <c r="C44" s="35" t="s">
        <v>151</v>
      </c>
      <c r="D44" s="35" t="s">
        <v>152</v>
      </c>
      <c r="E44" s="30">
        <v>2001</v>
      </c>
      <c r="F44" s="35" t="s">
        <v>153</v>
      </c>
      <c r="G44" s="30" t="s">
        <v>30</v>
      </c>
      <c r="H44" s="30" t="s">
        <v>38</v>
      </c>
      <c r="I44" s="36" t="s">
        <v>154</v>
      </c>
      <c r="J44" s="32"/>
      <c r="K44" s="33"/>
      <c r="L44" s="33"/>
      <c r="M44" s="33"/>
      <c r="N44" s="37" t="s">
        <v>170</v>
      </c>
      <c r="O44" s="17"/>
      <c r="P44" s="17"/>
      <c r="Q44" s="17"/>
      <c r="R44" s="17"/>
      <c r="S44" s="17"/>
      <c r="T44" s="17"/>
      <c r="U44" s="17"/>
      <c r="V44" s="17"/>
      <c r="W44" s="17"/>
      <c r="X44" s="17"/>
      <c r="Y44" s="17"/>
      <c r="Z44" s="17"/>
      <c r="AA44" s="17"/>
      <c r="AB44" s="17"/>
      <c r="AC44" s="17"/>
    </row>
    <row r="45" spans="1:29" s="16" customFormat="1" ht="182.4" x14ac:dyDescent="0.3">
      <c r="A45" s="27">
        <v>37</v>
      </c>
      <c r="B45" s="30" t="s">
        <v>155</v>
      </c>
      <c r="C45" s="35" t="s">
        <v>156</v>
      </c>
      <c r="D45" s="35" t="s">
        <v>157</v>
      </c>
      <c r="E45" s="30">
        <v>2005</v>
      </c>
      <c r="F45" s="35" t="s">
        <v>71</v>
      </c>
      <c r="G45" s="30" t="s">
        <v>76</v>
      </c>
      <c r="H45" s="30" t="s">
        <v>38</v>
      </c>
      <c r="I45" s="36" t="s">
        <v>158</v>
      </c>
      <c r="J45" s="32"/>
      <c r="K45" s="33"/>
      <c r="L45" s="33"/>
      <c r="M45" s="33"/>
      <c r="N45" s="37" t="s">
        <v>171</v>
      </c>
      <c r="O45" s="17"/>
      <c r="P45" s="17"/>
      <c r="Q45" s="17"/>
      <c r="R45" s="17"/>
      <c r="S45" s="17"/>
      <c r="T45" s="17"/>
      <c r="U45" s="17"/>
      <c r="V45" s="17"/>
      <c r="W45" s="17"/>
      <c r="X45" s="17"/>
      <c r="Y45" s="17"/>
      <c r="Z45" s="17"/>
      <c r="AA45" s="17"/>
      <c r="AB45" s="17"/>
      <c r="AC45" s="17"/>
    </row>
    <row r="46" spans="1:29" s="16" customFormat="1" ht="91.2" x14ac:dyDescent="0.3">
      <c r="A46" s="27">
        <v>38</v>
      </c>
      <c r="B46" s="30" t="s">
        <v>155</v>
      </c>
      <c r="C46" s="35" t="s">
        <v>159</v>
      </c>
      <c r="D46" s="35" t="s">
        <v>16</v>
      </c>
      <c r="E46" s="30">
        <v>2014</v>
      </c>
      <c r="F46" s="35" t="s">
        <v>160</v>
      </c>
      <c r="G46" s="30" t="s">
        <v>30</v>
      </c>
      <c r="H46" s="30" t="s">
        <v>38</v>
      </c>
      <c r="I46" s="36" t="s">
        <v>161</v>
      </c>
      <c r="J46" s="32"/>
      <c r="K46" s="33"/>
      <c r="L46" s="33"/>
      <c r="M46" s="33"/>
      <c r="N46" s="37" t="s">
        <v>172</v>
      </c>
      <c r="O46" s="17"/>
      <c r="P46" s="17"/>
      <c r="Q46" s="17"/>
      <c r="R46" s="17"/>
      <c r="S46" s="17"/>
      <c r="T46" s="17"/>
      <c r="U46" s="17"/>
      <c r="V46" s="17"/>
      <c r="W46" s="17"/>
      <c r="X46" s="17"/>
      <c r="Y46" s="17"/>
      <c r="Z46" s="17"/>
      <c r="AA46" s="17"/>
      <c r="AB46" s="17"/>
      <c r="AC46" s="17"/>
    </row>
    <row r="47" spans="1:29" s="16" customFormat="1" ht="136.80000000000001" x14ac:dyDescent="0.3">
      <c r="A47" s="27">
        <v>39</v>
      </c>
      <c r="B47" s="30" t="s">
        <v>155</v>
      </c>
      <c r="C47" s="35" t="s">
        <v>159</v>
      </c>
      <c r="D47" s="35" t="s">
        <v>162</v>
      </c>
      <c r="E47" s="30">
        <v>1994</v>
      </c>
      <c r="F47" s="35" t="s">
        <v>163</v>
      </c>
      <c r="G47" s="30" t="s">
        <v>164</v>
      </c>
      <c r="H47" s="30" t="s">
        <v>38</v>
      </c>
      <c r="I47" s="36" t="s">
        <v>165</v>
      </c>
      <c r="J47" s="32"/>
      <c r="K47" s="33"/>
      <c r="L47" s="33"/>
      <c r="M47" s="33"/>
      <c r="N47" s="37" t="s">
        <v>173</v>
      </c>
      <c r="O47" s="17"/>
      <c r="P47" s="17"/>
      <c r="Q47" s="17"/>
      <c r="R47" s="17"/>
      <c r="S47" s="17"/>
      <c r="T47" s="17"/>
      <c r="U47" s="17"/>
      <c r="V47" s="17"/>
      <c r="W47" s="17"/>
      <c r="X47" s="17"/>
      <c r="Y47" s="17"/>
      <c r="Z47" s="17"/>
      <c r="AA47" s="17"/>
      <c r="AB47" s="17"/>
      <c r="AC47" s="17"/>
    </row>
    <row r="48" spans="1:29" s="16" customFormat="1" ht="91.2" x14ac:dyDescent="0.3">
      <c r="A48" s="27">
        <v>40</v>
      </c>
      <c r="B48" s="30" t="s">
        <v>155</v>
      </c>
      <c r="C48" s="35" t="s">
        <v>166</v>
      </c>
      <c r="D48" s="35" t="s">
        <v>56</v>
      </c>
      <c r="E48" s="30">
        <v>1984</v>
      </c>
      <c r="F48" s="35" t="s">
        <v>66</v>
      </c>
      <c r="G48" s="30" t="s">
        <v>30</v>
      </c>
      <c r="H48" s="30" t="s">
        <v>38</v>
      </c>
      <c r="I48" s="36" t="s">
        <v>167</v>
      </c>
      <c r="J48" s="32"/>
      <c r="K48" s="33"/>
      <c r="L48" s="33"/>
      <c r="M48" s="33"/>
      <c r="N48" s="37"/>
      <c r="O48" s="17"/>
      <c r="P48" s="17"/>
      <c r="Q48" s="17"/>
      <c r="R48" s="17"/>
      <c r="S48" s="17"/>
      <c r="T48" s="17"/>
      <c r="U48" s="17"/>
      <c r="V48" s="17"/>
      <c r="W48" s="17"/>
      <c r="X48" s="17"/>
      <c r="Y48" s="17"/>
      <c r="Z48" s="17"/>
      <c r="AA48" s="17"/>
      <c r="AB48" s="17"/>
      <c r="AC48" s="17"/>
    </row>
    <row r="49" spans="1:29" s="16" customFormat="1" ht="114" x14ac:dyDescent="0.3">
      <c r="A49" s="27">
        <v>41</v>
      </c>
      <c r="B49" s="30" t="s">
        <v>174</v>
      </c>
      <c r="C49" s="35" t="s">
        <v>175</v>
      </c>
      <c r="D49" s="35" t="s">
        <v>115</v>
      </c>
      <c r="E49" s="30">
        <v>1979</v>
      </c>
      <c r="F49" s="35" t="s">
        <v>176</v>
      </c>
      <c r="G49" s="30" t="s">
        <v>177</v>
      </c>
      <c r="H49" s="30" t="s">
        <v>38</v>
      </c>
      <c r="I49" s="36" t="s">
        <v>178</v>
      </c>
      <c r="J49" s="32"/>
      <c r="K49" s="33"/>
      <c r="L49" s="33"/>
      <c r="M49" s="33"/>
      <c r="N49" s="37"/>
      <c r="O49" s="17"/>
      <c r="P49" s="17"/>
      <c r="Q49" s="17"/>
      <c r="R49" s="17"/>
      <c r="S49" s="17"/>
      <c r="T49" s="17"/>
      <c r="U49" s="17"/>
      <c r="V49" s="17"/>
      <c r="W49" s="17"/>
      <c r="X49" s="17"/>
      <c r="Y49" s="17"/>
      <c r="Z49" s="17"/>
      <c r="AA49" s="17"/>
      <c r="AB49" s="17"/>
      <c r="AC49" s="17"/>
    </row>
    <row r="50" spans="1:29" s="16" customFormat="1" ht="114" x14ac:dyDescent="0.3">
      <c r="A50" s="27">
        <v>42</v>
      </c>
      <c r="B50" s="30" t="s">
        <v>174</v>
      </c>
      <c r="C50" s="35" t="s">
        <v>179</v>
      </c>
      <c r="D50" s="35" t="s">
        <v>115</v>
      </c>
      <c r="E50" s="30">
        <v>1979</v>
      </c>
      <c r="F50" s="35" t="s">
        <v>176</v>
      </c>
      <c r="G50" s="30" t="s">
        <v>164</v>
      </c>
      <c r="H50" s="30" t="s">
        <v>38</v>
      </c>
      <c r="I50" s="36" t="s">
        <v>180</v>
      </c>
      <c r="J50" s="32"/>
      <c r="K50" s="33"/>
      <c r="L50" s="33"/>
      <c r="M50" s="33"/>
      <c r="N50" s="37"/>
      <c r="O50" s="17"/>
      <c r="P50" s="17"/>
      <c r="Q50" s="17"/>
      <c r="R50" s="17"/>
      <c r="S50" s="17"/>
      <c r="T50" s="17"/>
      <c r="U50" s="17"/>
      <c r="V50" s="17"/>
      <c r="W50" s="17"/>
      <c r="X50" s="17"/>
      <c r="Y50" s="17"/>
      <c r="Z50" s="17"/>
      <c r="AA50" s="17"/>
      <c r="AB50" s="17"/>
      <c r="AC50" s="17"/>
    </row>
    <row r="51" spans="1:29" s="16" customFormat="1" ht="159.6" x14ac:dyDescent="0.3">
      <c r="A51" s="27">
        <v>43</v>
      </c>
      <c r="B51" s="30" t="s">
        <v>174</v>
      </c>
      <c r="C51" s="35" t="s">
        <v>181</v>
      </c>
      <c r="D51" s="35" t="s">
        <v>115</v>
      </c>
      <c r="E51" s="30">
        <v>1979</v>
      </c>
      <c r="F51" s="35" t="s">
        <v>176</v>
      </c>
      <c r="G51" s="30" t="s">
        <v>164</v>
      </c>
      <c r="H51" s="30" t="s">
        <v>38</v>
      </c>
      <c r="I51" s="36" t="s">
        <v>182</v>
      </c>
      <c r="J51" s="32"/>
      <c r="K51" s="33"/>
      <c r="L51" s="33"/>
      <c r="M51" s="33"/>
      <c r="N51" s="37"/>
      <c r="O51" s="17"/>
      <c r="P51" s="17"/>
      <c r="Q51" s="17"/>
      <c r="R51" s="17"/>
      <c r="S51" s="17"/>
      <c r="T51" s="17"/>
      <c r="U51" s="17"/>
      <c r="V51" s="17"/>
      <c r="W51" s="17"/>
      <c r="X51" s="17"/>
      <c r="Y51" s="17"/>
      <c r="Z51" s="17"/>
      <c r="AA51" s="17"/>
      <c r="AB51" s="17"/>
      <c r="AC51" s="17"/>
    </row>
    <row r="52" spans="1:29" s="16" customFormat="1" ht="114" x14ac:dyDescent="0.3">
      <c r="A52" s="27">
        <v>44</v>
      </c>
      <c r="B52" s="30" t="s">
        <v>174</v>
      </c>
      <c r="C52" s="35" t="s">
        <v>183</v>
      </c>
      <c r="D52" s="35" t="s">
        <v>115</v>
      </c>
      <c r="E52" s="30">
        <v>1979</v>
      </c>
      <c r="F52" s="35" t="s">
        <v>176</v>
      </c>
      <c r="G52" s="30" t="s">
        <v>164</v>
      </c>
      <c r="H52" s="30" t="s">
        <v>38</v>
      </c>
      <c r="I52" s="36" t="s">
        <v>184</v>
      </c>
      <c r="J52" s="32"/>
      <c r="K52" s="33"/>
      <c r="L52" s="33"/>
      <c r="M52" s="33"/>
      <c r="N52" s="37"/>
      <c r="O52" s="17"/>
      <c r="P52" s="17"/>
      <c r="Q52" s="17"/>
      <c r="R52" s="17"/>
      <c r="S52" s="17"/>
      <c r="T52" s="17"/>
      <c r="U52" s="17"/>
      <c r="V52" s="17"/>
      <c r="W52" s="17"/>
      <c r="X52" s="17"/>
      <c r="Y52" s="17"/>
      <c r="Z52" s="17"/>
      <c r="AA52" s="17"/>
      <c r="AB52" s="17"/>
      <c r="AC52" s="17"/>
    </row>
    <row r="53" spans="1:29" s="16" customFormat="1" ht="136.80000000000001" x14ac:dyDescent="0.3">
      <c r="A53" s="27">
        <v>45</v>
      </c>
      <c r="B53" s="30" t="s">
        <v>174</v>
      </c>
      <c r="C53" s="35" t="s">
        <v>185</v>
      </c>
      <c r="D53" s="35" t="s">
        <v>186</v>
      </c>
      <c r="E53" s="30">
        <v>1989</v>
      </c>
      <c r="F53" s="35" t="s">
        <v>187</v>
      </c>
      <c r="G53" s="30" t="s">
        <v>126</v>
      </c>
      <c r="H53" s="30" t="s">
        <v>38</v>
      </c>
      <c r="I53" s="36" t="s">
        <v>188</v>
      </c>
      <c r="J53" s="32"/>
      <c r="K53" s="33"/>
      <c r="L53" s="33"/>
      <c r="M53" s="33"/>
      <c r="N53" s="37"/>
      <c r="O53" s="17"/>
      <c r="P53" s="17"/>
      <c r="Q53" s="17"/>
      <c r="R53" s="17"/>
      <c r="S53" s="17"/>
      <c r="T53" s="17"/>
      <c r="U53" s="17"/>
      <c r="V53" s="17"/>
      <c r="W53" s="17"/>
      <c r="X53" s="17"/>
      <c r="Y53" s="17"/>
      <c r="Z53" s="17"/>
      <c r="AA53" s="17"/>
      <c r="AB53" s="17"/>
      <c r="AC53" s="17"/>
    </row>
    <row r="54" spans="1:29" s="16" customFormat="1" ht="91.2" x14ac:dyDescent="0.3">
      <c r="A54" s="27">
        <v>46</v>
      </c>
      <c r="B54" s="30" t="s">
        <v>174</v>
      </c>
      <c r="C54" s="35" t="s">
        <v>189</v>
      </c>
      <c r="D54" s="35" t="s">
        <v>190</v>
      </c>
      <c r="E54" s="30">
        <v>1993</v>
      </c>
      <c r="F54" s="35" t="s">
        <v>191</v>
      </c>
      <c r="G54" s="30" t="s">
        <v>30</v>
      </c>
      <c r="H54" s="30" t="s">
        <v>38</v>
      </c>
      <c r="I54" s="36" t="s">
        <v>192</v>
      </c>
      <c r="J54" s="32"/>
      <c r="K54" s="33"/>
      <c r="L54" s="33"/>
      <c r="M54" s="33"/>
      <c r="N54" s="37"/>
      <c r="O54" s="17"/>
      <c r="P54" s="17"/>
      <c r="Q54" s="17"/>
      <c r="R54" s="17"/>
      <c r="S54" s="17"/>
      <c r="T54" s="17"/>
      <c r="U54" s="17"/>
      <c r="V54" s="17"/>
      <c r="W54" s="17"/>
      <c r="X54" s="17"/>
      <c r="Y54" s="17"/>
      <c r="Z54" s="17"/>
      <c r="AA54" s="17"/>
      <c r="AB54" s="17"/>
      <c r="AC54" s="17"/>
    </row>
    <row r="55" spans="1:29" s="16" customFormat="1" ht="91.2" x14ac:dyDescent="0.3">
      <c r="A55" s="27">
        <v>47</v>
      </c>
      <c r="B55" s="30" t="s">
        <v>174</v>
      </c>
      <c r="C55" s="35" t="s">
        <v>193</v>
      </c>
      <c r="D55" s="35" t="s">
        <v>194</v>
      </c>
      <c r="E55" s="30">
        <v>2011</v>
      </c>
      <c r="F55" s="35" t="s">
        <v>195</v>
      </c>
      <c r="G55" s="30" t="s">
        <v>30</v>
      </c>
      <c r="H55" s="30" t="s">
        <v>38</v>
      </c>
      <c r="I55" s="36" t="s">
        <v>196</v>
      </c>
      <c r="J55" s="32"/>
      <c r="K55" s="33"/>
      <c r="L55" s="33"/>
      <c r="M55" s="33"/>
      <c r="N55" s="37"/>
      <c r="O55" s="17"/>
      <c r="P55" s="17"/>
      <c r="Q55" s="17"/>
      <c r="R55" s="17"/>
      <c r="S55" s="17"/>
      <c r="T55" s="17"/>
      <c r="U55" s="17"/>
      <c r="V55" s="17"/>
      <c r="W55" s="17"/>
      <c r="X55" s="17"/>
      <c r="Y55" s="17"/>
      <c r="Z55" s="17"/>
      <c r="AA55" s="17"/>
      <c r="AB55" s="17"/>
      <c r="AC55" s="17"/>
    </row>
    <row r="56" spans="1:29" s="16" customFormat="1" ht="136.80000000000001" x14ac:dyDescent="0.3">
      <c r="A56" s="27">
        <v>48</v>
      </c>
      <c r="B56" s="30" t="s">
        <v>174</v>
      </c>
      <c r="C56" s="35" t="s">
        <v>197</v>
      </c>
      <c r="D56" s="35" t="s">
        <v>198</v>
      </c>
      <c r="E56" s="30">
        <v>2012</v>
      </c>
      <c r="F56" s="35" t="s">
        <v>199</v>
      </c>
      <c r="G56" s="30" t="s">
        <v>200</v>
      </c>
      <c r="H56" s="30" t="s">
        <v>38</v>
      </c>
      <c r="I56" s="36" t="s">
        <v>201</v>
      </c>
      <c r="J56" s="32"/>
      <c r="K56" s="33"/>
      <c r="L56" s="33"/>
      <c r="M56" s="33"/>
      <c r="N56" s="37"/>
      <c r="O56" s="17"/>
      <c r="P56" s="17"/>
      <c r="Q56" s="17"/>
      <c r="R56" s="17"/>
      <c r="S56" s="17"/>
      <c r="T56" s="17"/>
      <c r="U56" s="17"/>
      <c r="V56" s="17"/>
      <c r="W56" s="17"/>
      <c r="X56" s="17"/>
      <c r="Y56" s="17"/>
      <c r="Z56" s="17"/>
      <c r="AA56" s="17"/>
      <c r="AB56" s="17"/>
      <c r="AC56" s="17"/>
    </row>
    <row r="57" spans="1:29" s="16" customFormat="1" ht="159.6" x14ac:dyDescent="0.3">
      <c r="A57" s="27">
        <v>49</v>
      </c>
      <c r="B57" s="30" t="s">
        <v>174</v>
      </c>
      <c r="C57" s="35" t="s">
        <v>202</v>
      </c>
      <c r="D57" s="35" t="s">
        <v>203</v>
      </c>
      <c r="E57" s="30">
        <v>2008</v>
      </c>
      <c r="F57" s="35" t="s">
        <v>204</v>
      </c>
      <c r="G57" s="30" t="s">
        <v>205</v>
      </c>
      <c r="H57" s="30" t="s">
        <v>38</v>
      </c>
      <c r="I57" s="36" t="s">
        <v>206</v>
      </c>
      <c r="J57" s="32"/>
      <c r="K57" s="33"/>
      <c r="L57" s="33"/>
      <c r="M57" s="33"/>
      <c r="N57" s="37"/>
      <c r="O57" s="17"/>
      <c r="P57" s="17"/>
      <c r="Q57" s="17"/>
      <c r="R57" s="17"/>
      <c r="S57" s="17"/>
      <c r="T57" s="17"/>
      <c r="U57" s="17"/>
      <c r="V57" s="17"/>
      <c r="W57" s="17"/>
      <c r="X57" s="17"/>
      <c r="Y57" s="17"/>
      <c r="Z57" s="17"/>
      <c r="AA57" s="17"/>
      <c r="AB57" s="17"/>
      <c r="AC57" s="17"/>
    </row>
    <row r="58" spans="1:29" s="16" customFormat="1" ht="159.6" x14ac:dyDescent="0.3">
      <c r="A58" s="27">
        <v>50</v>
      </c>
      <c r="B58" s="30" t="s">
        <v>174</v>
      </c>
      <c r="C58" s="35" t="s">
        <v>207</v>
      </c>
      <c r="D58" s="35" t="s">
        <v>208</v>
      </c>
      <c r="E58" s="30">
        <v>2012</v>
      </c>
      <c r="F58" s="35" t="s">
        <v>209</v>
      </c>
      <c r="G58" s="30" t="s">
        <v>200</v>
      </c>
      <c r="H58" s="30" t="s">
        <v>38</v>
      </c>
      <c r="I58" s="36" t="s">
        <v>210</v>
      </c>
      <c r="J58" s="32"/>
      <c r="K58" s="33"/>
      <c r="L58" s="33"/>
      <c r="M58" s="33"/>
      <c r="N58" s="37"/>
      <c r="O58" s="17"/>
      <c r="P58" s="17"/>
      <c r="Q58" s="17"/>
      <c r="R58" s="17"/>
      <c r="S58" s="17"/>
      <c r="T58" s="17"/>
      <c r="U58" s="17"/>
      <c r="V58" s="17"/>
      <c r="W58" s="17"/>
      <c r="X58" s="17"/>
      <c r="Y58" s="17"/>
      <c r="Z58" s="17"/>
      <c r="AA58" s="17"/>
      <c r="AB58" s="17"/>
      <c r="AC58" s="17"/>
    </row>
    <row r="59" spans="1:29" s="16" customFormat="1" ht="182.4" x14ac:dyDescent="0.3">
      <c r="A59" s="27">
        <v>51</v>
      </c>
      <c r="B59" s="30" t="s">
        <v>174</v>
      </c>
      <c r="C59" s="35" t="s">
        <v>211</v>
      </c>
      <c r="D59" s="35" t="s">
        <v>118</v>
      </c>
      <c r="E59" s="30">
        <v>2004</v>
      </c>
      <c r="F59" s="35" t="s">
        <v>124</v>
      </c>
      <c r="G59" s="30" t="s">
        <v>128</v>
      </c>
      <c r="H59" s="30" t="s">
        <v>38</v>
      </c>
      <c r="I59" s="36" t="s">
        <v>212</v>
      </c>
      <c r="J59" s="32"/>
      <c r="K59" s="33"/>
      <c r="L59" s="33"/>
      <c r="M59" s="33"/>
      <c r="N59" s="37"/>
      <c r="O59" s="17"/>
      <c r="P59" s="17"/>
      <c r="Q59" s="17"/>
      <c r="R59" s="17"/>
      <c r="S59" s="17"/>
      <c r="T59" s="17"/>
      <c r="U59" s="17"/>
      <c r="V59" s="17"/>
      <c r="W59" s="17"/>
      <c r="X59" s="17"/>
      <c r="Y59" s="17"/>
      <c r="Z59" s="17"/>
      <c r="AA59" s="17"/>
      <c r="AB59" s="17"/>
      <c r="AC59" s="17"/>
    </row>
    <row r="60" spans="1:29" s="16" customFormat="1" ht="159.6" x14ac:dyDescent="0.3">
      <c r="A60" s="27">
        <v>52</v>
      </c>
      <c r="B60" s="30" t="s">
        <v>174</v>
      </c>
      <c r="C60" s="35" t="s">
        <v>213</v>
      </c>
      <c r="D60" s="35" t="s">
        <v>214</v>
      </c>
      <c r="E60" s="30">
        <v>2014</v>
      </c>
      <c r="F60" s="35" t="s">
        <v>215</v>
      </c>
      <c r="G60" s="30" t="s">
        <v>205</v>
      </c>
      <c r="H60" s="30" t="s">
        <v>38</v>
      </c>
      <c r="I60" s="36" t="s">
        <v>216</v>
      </c>
      <c r="J60" s="32"/>
      <c r="K60" s="33"/>
      <c r="L60" s="33"/>
      <c r="M60" s="33"/>
      <c r="N60" s="37"/>
      <c r="O60" s="17"/>
      <c r="P60" s="17"/>
      <c r="Q60" s="17"/>
      <c r="R60" s="17"/>
      <c r="S60" s="17"/>
      <c r="T60" s="17"/>
      <c r="U60" s="17"/>
      <c r="V60" s="17"/>
      <c r="W60" s="17"/>
      <c r="X60" s="17"/>
      <c r="Y60" s="17"/>
      <c r="Z60" s="17"/>
      <c r="AA60" s="17"/>
      <c r="AB60" s="17"/>
      <c r="AC60" s="17"/>
    </row>
    <row r="61" spans="1:29" s="16" customFormat="1" ht="409.6" x14ac:dyDescent="0.3">
      <c r="A61" s="27">
        <v>53</v>
      </c>
      <c r="B61" s="30" t="s">
        <v>174</v>
      </c>
      <c r="C61" s="35" t="s">
        <v>217</v>
      </c>
      <c r="D61" s="35" t="s">
        <v>218</v>
      </c>
      <c r="E61" s="30">
        <v>2014</v>
      </c>
      <c r="F61" s="35" t="s">
        <v>65</v>
      </c>
      <c r="G61" s="30" t="s">
        <v>15</v>
      </c>
      <c r="H61" s="30" t="s">
        <v>38</v>
      </c>
      <c r="I61" s="36" t="s">
        <v>219</v>
      </c>
      <c r="J61" s="32"/>
      <c r="K61" s="33"/>
      <c r="L61" s="33"/>
      <c r="M61" s="33"/>
      <c r="N61" s="37" t="s">
        <v>265</v>
      </c>
      <c r="O61" s="17"/>
      <c r="P61" s="17"/>
      <c r="Q61" s="17"/>
      <c r="R61" s="17"/>
      <c r="S61" s="17"/>
      <c r="T61" s="17"/>
      <c r="U61" s="17"/>
      <c r="V61" s="17"/>
      <c r="W61" s="17"/>
      <c r="X61" s="17"/>
      <c r="Y61" s="17"/>
      <c r="Z61" s="17"/>
      <c r="AA61" s="17"/>
      <c r="AB61" s="17"/>
      <c r="AC61" s="17"/>
    </row>
    <row r="62" spans="1:29" s="16" customFormat="1" ht="159.6" x14ac:dyDescent="0.3">
      <c r="A62" s="27">
        <v>54</v>
      </c>
      <c r="B62" s="30" t="s">
        <v>174</v>
      </c>
      <c r="C62" s="35" t="s">
        <v>217</v>
      </c>
      <c r="D62" s="35" t="s">
        <v>220</v>
      </c>
      <c r="E62" s="30">
        <v>2015</v>
      </c>
      <c r="F62" s="35" t="s">
        <v>68</v>
      </c>
      <c r="G62" s="30" t="s">
        <v>15</v>
      </c>
      <c r="H62" s="30" t="s">
        <v>38</v>
      </c>
      <c r="I62" s="36"/>
      <c r="J62" s="32"/>
      <c r="K62" s="33"/>
      <c r="L62" s="33"/>
      <c r="M62" s="33"/>
      <c r="N62" s="37"/>
      <c r="O62" s="17"/>
      <c r="P62" s="17"/>
      <c r="Q62" s="17"/>
      <c r="R62" s="17"/>
      <c r="S62" s="17"/>
      <c r="T62" s="17"/>
      <c r="U62" s="17"/>
      <c r="V62" s="17"/>
      <c r="W62" s="17"/>
      <c r="X62" s="17"/>
      <c r="Y62" s="17"/>
      <c r="Z62" s="17"/>
      <c r="AA62" s="17"/>
      <c r="AB62" s="17"/>
      <c r="AC62" s="17"/>
    </row>
    <row r="63" spans="1:29" s="16" customFormat="1" ht="159.6" x14ac:dyDescent="0.3">
      <c r="A63" s="27">
        <v>55</v>
      </c>
      <c r="B63" s="30" t="s">
        <v>174</v>
      </c>
      <c r="C63" s="35" t="s">
        <v>217</v>
      </c>
      <c r="D63" s="35" t="s">
        <v>221</v>
      </c>
      <c r="E63" s="30">
        <v>2015</v>
      </c>
      <c r="F63" s="35" t="s">
        <v>222</v>
      </c>
      <c r="G63" s="30" t="s">
        <v>223</v>
      </c>
      <c r="H63" s="30" t="s">
        <v>38</v>
      </c>
      <c r="I63" s="36" t="s">
        <v>224</v>
      </c>
      <c r="J63" s="32"/>
      <c r="K63" s="33"/>
      <c r="L63" s="33"/>
      <c r="M63" s="33"/>
      <c r="N63" s="37"/>
      <c r="O63" s="17"/>
      <c r="P63" s="17"/>
      <c r="Q63" s="17"/>
      <c r="R63" s="17"/>
      <c r="S63" s="17"/>
      <c r="T63" s="17"/>
      <c r="U63" s="17"/>
      <c r="V63" s="17"/>
      <c r="W63" s="17"/>
      <c r="X63" s="17"/>
      <c r="Y63" s="17"/>
      <c r="Z63" s="17"/>
      <c r="AA63" s="17"/>
      <c r="AB63" s="17"/>
      <c r="AC63" s="17"/>
    </row>
    <row r="64" spans="1:29" s="16" customFormat="1" ht="409.6" x14ac:dyDescent="0.3">
      <c r="A64" s="27">
        <v>56</v>
      </c>
      <c r="B64" s="30" t="s">
        <v>174</v>
      </c>
      <c r="C64" s="35" t="s">
        <v>225</v>
      </c>
      <c r="D64" s="35" t="s">
        <v>226</v>
      </c>
      <c r="E64" s="30">
        <v>2014</v>
      </c>
      <c r="F64" s="35" t="s">
        <v>227</v>
      </c>
      <c r="G64" s="30" t="s">
        <v>223</v>
      </c>
      <c r="H64" s="30" t="s">
        <v>38</v>
      </c>
      <c r="I64" s="36" t="s">
        <v>228</v>
      </c>
      <c r="J64" s="32"/>
      <c r="K64" s="33"/>
      <c r="L64" s="33"/>
      <c r="M64" s="33"/>
      <c r="N64" s="37"/>
      <c r="O64" s="17"/>
      <c r="P64" s="17"/>
      <c r="Q64" s="17"/>
      <c r="R64" s="17"/>
      <c r="S64" s="17"/>
      <c r="T64" s="17"/>
      <c r="U64" s="17"/>
      <c r="V64" s="17"/>
      <c r="W64" s="17"/>
      <c r="X64" s="17"/>
      <c r="Y64" s="17"/>
      <c r="Z64" s="17"/>
      <c r="AA64" s="17"/>
      <c r="AB64" s="17"/>
      <c r="AC64" s="17"/>
    </row>
    <row r="65" spans="1:29" s="16" customFormat="1" ht="205.2" x14ac:dyDescent="0.3">
      <c r="A65" s="27">
        <v>57</v>
      </c>
      <c r="B65" s="30" t="s">
        <v>174</v>
      </c>
      <c r="C65" s="35" t="s">
        <v>229</v>
      </c>
      <c r="D65" s="35" t="s">
        <v>230</v>
      </c>
      <c r="E65" s="30">
        <v>2017</v>
      </c>
      <c r="F65" s="35" t="s">
        <v>231</v>
      </c>
      <c r="G65" s="30" t="s">
        <v>232</v>
      </c>
      <c r="H65" s="30" t="s">
        <v>38</v>
      </c>
      <c r="I65" s="36" t="s">
        <v>233</v>
      </c>
      <c r="J65" s="32"/>
      <c r="K65" s="33"/>
      <c r="L65" s="33"/>
      <c r="M65" s="33"/>
      <c r="N65" s="37"/>
      <c r="O65" s="17"/>
      <c r="P65" s="17"/>
      <c r="Q65" s="17"/>
      <c r="R65" s="17"/>
      <c r="S65" s="17"/>
      <c r="T65" s="17"/>
      <c r="U65" s="17"/>
      <c r="V65" s="17"/>
      <c r="W65" s="17"/>
      <c r="X65" s="17"/>
      <c r="Y65" s="17"/>
      <c r="Z65" s="17"/>
      <c r="AA65" s="17"/>
      <c r="AB65" s="17"/>
      <c r="AC65" s="17"/>
    </row>
    <row r="66" spans="1:29" s="16" customFormat="1" ht="114" x14ac:dyDescent="0.3">
      <c r="A66" s="27">
        <v>58</v>
      </c>
      <c r="B66" s="30" t="s">
        <v>174</v>
      </c>
      <c r="C66" s="35" t="s">
        <v>234</v>
      </c>
      <c r="D66" s="35" t="s">
        <v>235</v>
      </c>
      <c r="E66" s="30">
        <v>2016</v>
      </c>
      <c r="F66" s="35" t="s">
        <v>236</v>
      </c>
      <c r="G66" s="30" t="s">
        <v>15</v>
      </c>
      <c r="H66" s="30" t="s">
        <v>38</v>
      </c>
      <c r="I66" s="36" t="s">
        <v>237</v>
      </c>
      <c r="J66" s="32"/>
      <c r="K66" s="33"/>
      <c r="L66" s="33"/>
      <c r="M66" s="33"/>
      <c r="N66" s="37"/>
      <c r="O66" s="17"/>
      <c r="P66" s="17"/>
      <c r="Q66" s="17"/>
      <c r="R66" s="17"/>
      <c r="S66" s="17"/>
      <c r="T66" s="17"/>
      <c r="U66" s="17"/>
      <c r="V66" s="17"/>
      <c r="W66" s="17"/>
      <c r="X66" s="17"/>
      <c r="Y66" s="17"/>
      <c r="Z66" s="17"/>
      <c r="AA66" s="17"/>
      <c r="AB66" s="17"/>
      <c r="AC66" s="17"/>
    </row>
    <row r="67" spans="1:29" s="16" customFormat="1" ht="182.4" x14ac:dyDescent="0.3">
      <c r="A67" s="27">
        <v>59</v>
      </c>
      <c r="B67" s="30" t="s">
        <v>174</v>
      </c>
      <c r="C67" s="35" t="s">
        <v>238</v>
      </c>
      <c r="D67" s="35" t="s">
        <v>239</v>
      </c>
      <c r="E67" s="30">
        <v>2017</v>
      </c>
      <c r="F67" s="35" t="s">
        <v>240</v>
      </c>
      <c r="G67" s="30" t="s">
        <v>241</v>
      </c>
      <c r="H67" s="30" t="s">
        <v>38</v>
      </c>
      <c r="I67" s="36" t="s">
        <v>242</v>
      </c>
      <c r="J67" s="32"/>
      <c r="K67" s="33"/>
      <c r="L67" s="33"/>
      <c r="M67" s="33"/>
      <c r="N67" s="37" t="s">
        <v>266</v>
      </c>
      <c r="O67" s="17"/>
      <c r="P67" s="17"/>
      <c r="Q67" s="17"/>
      <c r="R67" s="17"/>
      <c r="S67" s="17"/>
      <c r="T67" s="17"/>
      <c r="U67" s="17"/>
      <c r="V67" s="17"/>
      <c r="W67" s="17"/>
      <c r="X67" s="17"/>
      <c r="Y67" s="17"/>
      <c r="Z67" s="17"/>
      <c r="AA67" s="17"/>
      <c r="AB67" s="17"/>
      <c r="AC67" s="17"/>
    </row>
    <row r="68" spans="1:29" s="16" customFormat="1" ht="159.6" x14ac:dyDescent="0.3">
      <c r="A68" s="27">
        <v>60</v>
      </c>
      <c r="B68" s="30" t="s">
        <v>174</v>
      </c>
      <c r="C68" s="35" t="s">
        <v>243</v>
      </c>
      <c r="D68" s="35" t="s">
        <v>244</v>
      </c>
      <c r="E68" s="30">
        <v>2017</v>
      </c>
      <c r="F68" s="35" t="s">
        <v>245</v>
      </c>
      <c r="G68" s="30" t="s">
        <v>246</v>
      </c>
      <c r="H68" s="30" t="s">
        <v>38</v>
      </c>
      <c r="I68" s="36" t="s">
        <v>247</v>
      </c>
      <c r="J68" s="32"/>
      <c r="K68" s="33"/>
      <c r="L68" s="33"/>
      <c r="M68" s="33"/>
      <c r="N68" s="37"/>
      <c r="O68" s="17"/>
      <c r="P68" s="17"/>
      <c r="Q68" s="17"/>
      <c r="R68" s="17"/>
      <c r="S68" s="17"/>
      <c r="T68" s="17"/>
      <c r="U68" s="17"/>
      <c r="V68" s="17"/>
      <c r="W68" s="17"/>
      <c r="X68" s="17"/>
      <c r="Y68" s="17"/>
      <c r="Z68" s="17"/>
      <c r="AA68" s="17"/>
      <c r="AB68" s="17"/>
      <c r="AC68" s="17"/>
    </row>
    <row r="69" spans="1:29" s="16" customFormat="1" ht="319.2" x14ac:dyDescent="0.3">
      <c r="A69" s="27">
        <v>61</v>
      </c>
      <c r="B69" s="30" t="s">
        <v>174</v>
      </c>
      <c r="C69" s="35" t="s">
        <v>248</v>
      </c>
      <c r="D69" s="35" t="s">
        <v>249</v>
      </c>
      <c r="E69" s="30">
        <v>2018</v>
      </c>
      <c r="F69" s="35" t="s">
        <v>250</v>
      </c>
      <c r="G69" s="30" t="s">
        <v>251</v>
      </c>
      <c r="H69" s="30" t="s">
        <v>38</v>
      </c>
      <c r="I69" s="36" t="s">
        <v>252</v>
      </c>
      <c r="J69" s="32"/>
      <c r="K69" s="33"/>
      <c r="L69" s="33"/>
      <c r="M69" s="33"/>
      <c r="N69" s="37"/>
      <c r="O69" s="17"/>
      <c r="P69" s="17"/>
      <c r="Q69" s="17"/>
      <c r="R69" s="17"/>
      <c r="S69" s="17"/>
      <c r="T69" s="17"/>
      <c r="U69" s="17"/>
      <c r="V69" s="17"/>
      <c r="W69" s="17"/>
      <c r="X69" s="17"/>
      <c r="Y69" s="17"/>
      <c r="Z69" s="17"/>
      <c r="AA69" s="17"/>
      <c r="AB69" s="17"/>
      <c r="AC69" s="17"/>
    </row>
    <row r="70" spans="1:29" s="16" customFormat="1" ht="114" x14ac:dyDescent="0.3">
      <c r="A70" s="27">
        <v>62</v>
      </c>
      <c r="B70" s="30" t="s">
        <v>174</v>
      </c>
      <c r="C70" s="35" t="s">
        <v>213</v>
      </c>
      <c r="D70" s="35" t="s">
        <v>253</v>
      </c>
      <c r="E70" s="30">
        <v>2016</v>
      </c>
      <c r="F70" s="35" t="s">
        <v>254</v>
      </c>
      <c r="G70" s="30" t="s">
        <v>223</v>
      </c>
      <c r="H70" s="30" t="s">
        <v>38</v>
      </c>
      <c r="I70" s="36" t="s">
        <v>255</v>
      </c>
      <c r="J70" s="32"/>
      <c r="K70" s="33"/>
      <c r="L70" s="33"/>
      <c r="M70" s="33"/>
      <c r="N70" s="37"/>
      <c r="O70" s="17"/>
      <c r="P70" s="17"/>
      <c r="Q70" s="17"/>
      <c r="R70" s="17"/>
      <c r="S70" s="17"/>
      <c r="T70" s="17"/>
      <c r="U70" s="17"/>
      <c r="V70" s="17"/>
      <c r="W70" s="17"/>
      <c r="X70" s="17"/>
      <c r="Y70" s="17"/>
      <c r="Z70" s="17"/>
      <c r="AA70" s="17"/>
      <c r="AB70" s="17"/>
      <c r="AC70" s="17"/>
    </row>
    <row r="71" spans="1:29" s="16" customFormat="1" ht="409.6" x14ac:dyDescent="0.3">
      <c r="A71" s="27">
        <v>63</v>
      </c>
      <c r="B71" s="30" t="s">
        <v>174</v>
      </c>
      <c r="C71" s="35" t="s">
        <v>256</v>
      </c>
      <c r="D71" s="35" t="s">
        <v>257</v>
      </c>
      <c r="E71" s="30">
        <v>2014</v>
      </c>
      <c r="F71" s="35" t="s">
        <v>258</v>
      </c>
      <c r="G71" s="30" t="s">
        <v>259</v>
      </c>
      <c r="H71" s="30" t="s">
        <v>38</v>
      </c>
      <c r="I71" s="36" t="s">
        <v>260</v>
      </c>
      <c r="J71" s="32"/>
      <c r="K71" s="33"/>
      <c r="L71" s="33"/>
      <c r="M71" s="33"/>
      <c r="N71" s="37" t="s">
        <v>267</v>
      </c>
      <c r="O71" s="17"/>
      <c r="P71" s="17"/>
      <c r="Q71" s="17"/>
      <c r="R71" s="17"/>
      <c r="S71" s="17"/>
      <c r="T71" s="17"/>
      <c r="U71" s="17"/>
      <c r="V71" s="17"/>
      <c r="W71" s="17"/>
      <c r="X71" s="17"/>
      <c r="Y71" s="17"/>
      <c r="Z71" s="17"/>
      <c r="AA71" s="17"/>
      <c r="AB71" s="17"/>
      <c r="AC71" s="17"/>
    </row>
    <row r="72" spans="1:29" s="16" customFormat="1" ht="228" x14ac:dyDescent="0.3">
      <c r="A72" s="27">
        <v>64</v>
      </c>
      <c r="B72" s="30" t="s">
        <v>174</v>
      </c>
      <c r="C72" s="35" t="s">
        <v>261</v>
      </c>
      <c r="D72" s="35" t="s">
        <v>262</v>
      </c>
      <c r="E72" s="30">
        <v>2014</v>
      </c>
      <c r="F72" s="35" t="s">
        <v>263</v>
      </c>
      <c r="G72" s="30" t="s">
        <v>259</v>
      </c>
      <c r="H72" s="30" t="s">
        <v>38</v>
      </c>
      <c r="I72" s="36" t="s">
        <v>264</v>
      </c>
      <c r="J72" s="32"/>
      <c r="K72" s="33"/>
      <c r="L72" s="33"/>
      <c r="M72" s="33"/>
      <c r="N72" s="37" t="s">
        <v>268</v>
      </c>
      <c r="O72" s="17"/>
      <c r="P72" s="17"/>
      <c r="Q72" s="17"/>
      <c r="R72" s="17"/>
      <c r="S72" s="17"/>
      <c r="T72" s="17"/>
      <c r="U72" s="17"/>
      <c r="V72" s="17"/>
      <c r="W72" s="17"/>
      <c r="X72" s="17"/>
      <c r="Y72" s="17"/>
      <c r="Z72" s="17"/>
      <c r="AA72" s="17"/>
      <c r="AB72" s="17"/>
      <c r="AC72" s="17"/>
    </row>
    <row r="73" spans="1:29" s="16" customFormat="1" ht="114" x14ac:dyDescent="0.3">
      <c r="A73" s="27">
        <v>65</v>
      </c>
      <c r="B73" s="30" t="s">
        <v>269</v>
      </c>
      <c r="C73" s="35" t="s">
        <v>270</v>
      </c>
      <c r="D73" s="35" t="s">
        <v>115</v>
      </c>
      <c r="E73" s="30">
        <v>1979</v>
      </c>
      <c r="F73" s="35" t="s">
        <v>176</v>
      </c>
      <c r="G73" s="30" t="s">
        <v>177</v>
      </c>
      <c r="H73" s="30" t="s">
        <v>38</v>
      </c>
      <c r="I73" s="36" t="s">
        <v>271</v>
      </c>
      <c r="J73" s="32"/>
      <c r="K73" s="33"/>
      <c r="L73" s="33"/>
      <c r="M73" s="33"/>
      <c r="N73" s="37"/>
      <c r="O73" s="17"/>
      <c r="P73" s="17"/>
      <c r="Q73" s="17"/>
      <c r="R73" s="17"/>
      <c r="S73" s="17"/>
      <c r="T73" s="17"/>
      <c r="U73" s="17"/>
      <c r="V73" s="17"/>
      <c r="W73" s="17"/>
      <c r="X73" s="17"/>
      <c r="Y73" s="17"/>
      <c r="Z73" s="17"/>
      <c r="AA73" s="17"/>
      <c r="AB73" s="17"/>
      <c r="AC73" s="17"/>
    </row>
    <row r="74" spans="1:29" s="16" customFormat="1" ht="114" x14ac:dyDescent="0.3">
      <c r="A74" s="27">
        <v>66</v>
      </c>
      <c r="B74" s="30" t="s">
        <v>269</v>
      </c>
      <c r="C74" s="35" t="s">
        <v>270</v>
      </c>
      <c r="D74" s="35" t="s">
        <v>115</v>
      </c>
      <c r="E74" s="30">
        <v>1979</v>
      </c>
      <c r="F74" s="35" t="s">
        <v>176</v>
      </c>
      <c r="G74" s="30" t="s">
        <v>177</v>
      </c>
      <c r="H74" s="30" t="s">
        <v>38</v>
      </c>
      <c r="I74" s="36" t="s">
        <v>272</v>
      </c>
      <c r="J74" s="32"/>
      <c r="K74" s="33"/>
      <c r="L74" s="33"/>
      <c r="M74" s="33"/>
      <c r="N74" s="37"/>
      <c r="O74" s="17"/>
      <c r="P74" s="17"/>
      <c r="Q74" s="17"/>
      <c r="R74" s="17"/>
      <c r="S74" s="17"/>
      <c r="T74" s="17"/>
      <c r="U74" s="17"/>
      <c r="V74" s="17"/>
      <c r="W74" s="17"/>
      <c r="X74" s="17"/>
      <c r="Y74" s="17"/>
      <c r="Z74" s="17"/>
      <c r="AA74" s="17"/>
      <c r="AB74" s="17"/>
      <c r="AC74" s="17"/>
    </row>
    <row r="75" spans="1:29" s="16" customFormat="1" ht="114" x14ac:dyDescent="0.3">
      <c r="A75" s="27">
        <v>67</v>
      </c>
      <c r="B75" s="30" t="s">
        <v>269</v>
      </c>
      <c r="C75" s="35" t="s">
        <v>270</v>
      </c>
      <c r="D75" s="35" t="s">
        <v>115</v>
      </c>
      <c r="E75" s="30">
        <v>1979</v>
      </c>
      <c r="F75" s="35" t="s">
        <v>176</v>
      </c>
      <c r="G75" s="30" t="s">
        <v>177</v>
      </c>
      <c r="H75" s="30" t="s">
        <v>38</v>
      </c>
      <c r="I75" s="36" t="s">
        <v>273</v>
      </c>
      <c r="J75" s="32"/>
      <c r="K75" s="33"/>
      <c r="L75" s="33"/>
      <c r="M75" s="33"/>
      <c r="N75" s="37"/>
      <c r="O75" s="17"/>
      <c r="P75" s="17"/>
      <c r="Q75" s="17"/>
      <c r="R75" s="17"/>
      <c r="S75" s="17"/>
      <c r="T75" s="17"/>
      <c r="U75" s="17"/>
      <c r="V75" s="17"/>
      <c r="W75" s="17"/>
      <c r="X75" s="17"/>
      <c r="Y75" s="17"/>
      <c r="Z75" s="17"/>
      <c r="AA75" s="17"/>
      <c r="AB75" s="17"/>
      <c r="AC75" s="17"/>
    </row>
    <row r="76" spans="1:29" s="16" customFormat="1" ht="68.400000000000006" x14ac:dyDescent="0.3">
      <c r="A76" s="27">
        <v>68</v>
      </c>
      <c r="B76" s="30" t="s">
        <v>269</v>
      </c>
      <c r="C76" s="35" t="s">
        <v>270</v>
      </c>
      <c r="D76" s="35" t="s">
        <v>274</v>
      </c>
      <c r="E76" s="30">
        <v>2013</v>
      </c>
      <c r="F76" s="35" t="s">
        <v>275</v>
      </c>
      <c r="G76" s="30" t="s">
        <v>276</v>
      </c>
      <c r="H76" s="30" t="s">
        <v>38</v>
      </c>
      <c r="I76" s="36" t="s">
        <v>277</v>
      </c>
      <c r="J76" s="32"/>
      <c r="K76" s="33"/>
      <c r="L76" s="33"/>
      <c r="M76" s="33"/>
      <c r="N76" s="37"/>
      <c r="O76" s="17"/>
      <c r="P76" s="17"/>
      <c r="Q76" s="17"/>
      <c r="R76" s="17"/>
      <c r="S76" s="17"/>
      <c r="T76" s="17"/>
      <c r="U76" s="17"/>
      <c r="V76" s="17"/>
      <c r="W76" s="17"/>
      <c r="X76" s="17"/>
      <c r="Y76" s="17"/>
      <c r="Z76" s="17"/>
      <c r="AA76" s="17"/>
      <c r="AB76" s="17"/>
      <c r="AC76" s="17"/>
    </row>
    <row r="77" spans="1:29" s="16" customFormat="1" ht="182.4" x14ac:dyDescent="0.3">
      <c r="A77" s="27">
        <v>69</v>
      </c>
      <c r="B77" s="30" t="s">
        <v>269</v>
      </c>
      <c r="C77" s="35" t="s">
        <v>270</v>
      </c>
      <c r="D77" s="35" t="s">
        <v>278</v>
      </c>
      <c r="E77" s="30">
        <v>2013</v>
      </c>
      <c r="F77" s="35" t="s">
        <v>279</v>
      </c>
      <c r="G77" s="30" t="s">
        <v>280</v>
      </c>
      <c r="H77" s="30" t="s">
        <v>38</v>
      </c>
      <c r="I77" s="36" t="s">
        <v>281</v>
      </c>
      <c r="J77" s="32"/>
      <c r="K77" s="33"/>
      <c r="L77" s="33"/>
      <c r="M77" s="33"/>
      <c r="N77" s="37"/>
      <c r="O77" s="17"/>
      <c r="P77" s="17"/>
      <c r="Q77" s="17"/>
      <c r="R77" s="17"/>
      <c r="S77" s="17"/>
      <c r="T77" s="17"/>
      <c r="U77" s="17"/>
      <c r="V77" s="17"/>
      <c r="W77" s="17"/>
      <c r="X77" s="17"/>
      <c r="Y77" s="17"/>
      <c r="Z77" s="17"/>
      <c r="AA77" s="17"/>
      <c r="AB77" s="17"/>
      <c r="AC77" s="17"/>
    </row>
    <row r="78" spans="1:29" s="16" customFormat="1" ht="159.6" x14ac:dyDescent="0.3">
      <c r="A78" s="27">
        <v>70</v>
      </c>
      <c r="B78" s="30" t="s">
        <v>269</v>
      </c>
      <c r="C78" s="35" t="s">
        <v>270</v>
      </c>
      <c r="D78" s="35" t="s">
        <v>282</v>
      </c>
      <c r="E78" s="30">
        <v>2015</v>
      </c>
      <c r="F78" s="35" t="s">
        <v>283</v>
      </c>
      <c r="G78" s="30" t="s">
        <v>280</v>
      </c>
      <c r="H78" s="30" t="s">
        <v>38</v>
      </c>
      <c r="I78" s="36" t="s">
        <v>284</v>
      </c>
      <c r="J78" s="32"/>
      <c r="K78" s="33"/>
      <c r="L78" s="33"/>
      <c r="M78" s="33"/>
      <c r="N78" s="37"/>
      <c r="O78" s="17"/>
      <c r="P78" s="17"/>
      <c r="Q78" s="17"/>
      <c r="R78" s="17"/>
      <c r="S78" s="17"/>
      <c r="T78" s="17"/>
      <c r="U78" s="17"/>
      <c r="V78" s="17"/>
      <c r="W78" s="17"/>
      <c r="X78" s="17"/>
      <c r="Y78" s="17"/>
      <c r="Z78" s="17"/>
      <c r="AA78" s="17"/>
      <c r="AB78" s="17"/>
      <c r="AC78" s="17"/>
    </row>
    <row r="79" spans="1:29" s="16" customFormat="1" ht="250.8" x14ac:dyDescent="0.3">
      <c r="A79" s="27">
        <v>71</v>
      </c>
      <c r="B79" s="30" t="s">
        <v>269</v>
      </c>
      <c r="C79" s="35" t="s">
        <v>285</v>
      </c>
      <c r="D79" s="35" t="s">
        <v>286</v>
      </c>
      <c r="E79" s="30">
        <v>2008</v>
      </c>
      <c r="F79" s="35" t="s">
        <v>287</v>
      </c>
      <c r="G79" s="30" t="s">
        <v>76</v>
      </c>
      <c r="H79" s="30" t="s">
        <v>38</v>
      </c>
      <c r="I79" s="36" t="s">
        <v>288</v>
      </c>
      <c r="J79" s="32"/>
      <c r="K79" s="33"/>
      <c r="L79" s="33"/>
      <c r="M79" s="33"/>
      <c r="N79" s="37"/>
      <c r="O79" s="17"/>
      <c r="P79" s="17"/>
      <c r="Q79" s="17"/>
      <c r="R79" s="17"/>
      <c r="S79" s="17"/>
      <c r="T79" s="17"/>
      <c r="U79" s="17"/>
      <c r="V79" s="17"/>
      <c r="W79" s="17"/>
      <c r="X79" s="17"/>
      <c r="Y79" s="17"/>
      <c r="Z79" s="17"/>
      <c r="AA79" s="17"/>
      <c r="AB79" s="17"/>
      <c r="AC79" s="17"/>
    </row>
    <row r="80" spans="1:29" s="16" customFormat="1" ht="91.2" x14ac:dyDescent="0.3">
      <c r="A80" s="27">
        <v>72</v>
      </c>
      <c r="B80" s="30" t="s">
        <v>269</v>
      </c>
      <c r="C80" s="35" t="s">
        <v>285</v>
      </c>
      <c r="D80" s="35" t="s">
        <v>289</v>
      </c>
      <c r="E80" s="30">
        <v>2013</v>
      </c>
      <c r="F80" s="35" t="s">
        <v>290</v>
      </c>
      <c r="G80" s="30" t="s">
        <v>12</v>
      </c>
      <c r="H80" s="30" t="s">
        <v>38</v>
      </c>
      <c r="I80" s="36" t="s">
        <v>291</v>
      </c>
      <c r="J80" s="32"/>
      <c r="K80" s="33"/>
      <c r="L80" s="33"/>
      <c r="M80" s="33"/>
      <c r="N80" s="37"/>
      <c r="O80" s="17"/>
      <c r="P80" s="17"/>
      <c r="Q80" s="17"/>
      <c r="R80" s="17"/>
      <c r="S80" s="17"/>
      <c r="T80" s="17"/>
      <c r="U80" s="17"/>
      <c r="V80" s="17"/>
      <c r="W80" s="17"/>
      <c r="X80" s="17"/>
      <c r="Y80" s="17"/>
      <c r="Z80" s="17"/>
      <c r="AA80" s="17"/>
      <c r="AB80" s="17"/>
      <c r="AC80" s="17"/>
    </row>
    <row r="81" spans="1:29" s="16" customFormat="1" ht="409.6" x14ac:dyDescent="0.3">
      <c r="A81" s="27">
        <v>73</v>
      </c>
      <c r="B81" s="30" t="s">
        <v>269</v>
      </c>
      <c r="C81" s="35" t="s">
        <v>285</v>
      </c>
      <c r="D81" s="35" t="s">
        <v>292</v>
      </c>
      <c r="E81" s="30">
        <v>2019</v>
      </c>
      <c r="F81" s="35" t="s">
        <v>293</v>
      </c>
      <c r="G81" s="30" t="s">
        <v>25</v>
      </c>
      <c r="H81" s="30" t="s">
        <v>38</v>
      </c>
      <c r="I81" s="36" t="s">
        <v>294</v>
      </c>
      <c r="J81" s="32"/>
      <c r="K81" s="33"/>
      <c r="L81" s="33"/>
      <c r="M81" s="33"/>
      <c r="N81" s="37"/>
      <c r="O81" s="17"/>
      <c r="P81" s="17"/>
      <c r="Q81" s="17"/>
      <c r="R81" s="17"/>
      <c r="S81" s="17"/>
      <c r="T81" s="17"/>
      <c r="U81" s="17"/>
      <c r="V81" s="17"/>
      <c r="W81" s="17"/>
      <c r="X81" s="17"/>
      <c r="Y81" s="17"/>
      <c r="Z81" s="17"/>
      <c r="AA81" s="17"/>
      <c r="AB81" s="17"/>
      <c r="AC81" s="17"/>
    </row>
    <row r="82" spans="1:29" s="16" customFormat="1" ht="45.6" x14ac:dyDescent="0.3">
      <c r="A82" s="27">
        <v>74</v>
      </c>
      <c r="B82" s="30" t="s">
        <v>269</v>
      </c>
      <c r="C82" s="35" t="s">
        <v>295</v>
      </c>
      <c r="D82" s="35" t="s">
        <v>296</v>
      </c>
      <c r="E82" s="30">
        <v>2020</v>
      </c>
      <c r="F82" s="35" t="s">
        <v>297</v>
      </c>
      <c r="G82" s="30" t="s">
        <v>25</v>
      </c>
      <c r="H82" s="30" t="s">
        <v>38</v>
      </c>
      <c r="I82" s="36" t="s">
        <v>298</v>
      </c>
      <c r="J82" s="32"/>
      <c r="K82" s="33"/>
      <c r="L82" s="33"/>
      <c r="M82" s="33"/>
      <c r="N82" s="37"/>
      <c r="O82" s="17"/>
      <c r="P82" s="17"/>
      <c r="Q82" s="17"/>
      <c r="R82" s="17"/>
      <c r="S82" s="17"/>
      <c r="T82" s="17"/>
      <c r="U82" s="17"/>
      <c r="V82" s="17"/>
      <c r="W82" s="17"/>
      <c r="X82" s="17"/>
      <c r="Y82" s="17"/>
      <c r="Z82" s="17"/>
      <c r="AA82" s="17"/>
      <c r="AB82" s="17"/>
      <c r="AC82" s="17"/>
    </row>
    <row r="83" spans="1:29" s="16" customFormat="1" ht="45.6" x14ac:dyDescent="0.3">
      <c r="A83" s="27">
        <v>75</v>
      </c>
      <c r="B83" s="30" t="s">
        <v>269</v>
      </c>
      <c r="C83" s="35" t="s">
        <v>299</v>
      </c>
      <c r="D83" s="35" t="s">
        <v>300</v>
      </c>
      <c r="E83" s="30">
        <v>1979</v>
      </c>
      <c r="F83" s="35" t="s">
        <v>301</v>
      </c>
      <c r="G83" s="30" t="s">
        <v>200</v>
      </c>
      <c r="H83" s="30" t="s">
        <v>38</v>
      </c>
      <c r="I83" s="36" t="s">
        <v>302</v>
      </c>
      <c r="J83" s="32"/>
      <c r="K83" s="33"/>
      <c r="L83" s="33"/>
      <c r="M83" s="33"/>
      <c r="N83" s="37"/>
      <c r="O83" s="17"/>
      <c r="P83" s="17"/>
      <c r="Q83" s="17"/>
      <c r="R83" s="17"/>
      <c r="S83" s="17"/>
      <c r="T83" s="17"/>
      <c r="U83" s="17"/>
      <c r="V83" s="17"/>
      <c r="W83" s="17"/>
      <c r="X83" s="17"/>
      <c r="Y83" s="17"/>
      <c r="Z83" s="17"/>
      <c r="AA83" s="17"/>
      <c r="AB83" s="17"/>
      <c r="AC83" s="17"/>
    </row>
    <row r="84" spans="1:29" s="16" customFormat="1" ht="228" x14ac:dyDescent="0.3">
      <c r="A84" s="27">
        <v>76</v>
      </c>
      <c r="B84" s="30" t="s">
        <v>269</v>
      </c>
      <c r="C84" s="35" t="s">
        <v>299</v>
      </c>
      <c r="D84" s="35" t="s">
        <v>303</v>
      </c>
      <c r="E84" s="30">
        <v>2009</v>
      </c>
      <c r="F84" s="35" t="s">
        <v>304</v>
      </c>
      <c r="G84" s="30" t="s">
        <v>76</v>
      </c>
      <c r="H84" s="30" t="s">
        <v>38</v>
      </c>
      <c r="I84" s="36" t="s">
        <v>305</v>
      </c>
      <c r="J84" s="32"/>
      <c r="K84" s="33"/>
      <c r="L84" s="33"/>
      <c r="M84" s="33"/>
      <c r="N84" s="37"/>
      <c r="O84" s="14"/>
      <c r="P84" s="14"/>
      <c r="Q84" s="14"/>
      <c r="R84" s="14"/>
      <c r="S84" s="14"/>
      <c r="T84" s="14"/>
      <c r="U84" s="14"/>
      <c r="V84" s="14"/>
      <c r="W84" s="14"/>
      <c r="X84" s="14"/>
      <c r="Y84" s="14"/>
      <c r="Z84" s="14"/>
      <c r="AA84" s="14"/>
      <c r="AB84" s="14"/>
      <c r="AC84" s="14"/>
    </row>
    <row r="85" spans="1:29" s="16" customFormat="1" ht="68.400000000000006" x14ac:dyDescent="0.3">
      <c r="A85" s="27">
        <v>77</v>
      </c>
      <c r="B85" s="30" t="s">
        <v>269</v>
      </c>
      <c r="C85" s="35" t="s">
        <v>299</v>
      </c>
      <c r="D85" s="35" t="s">
        <v>306</v>
      </c>
      <c r="E85" s="30">
        <v>1994</v>
      </c>
      <c r="F85" s="35" t="s">
        <v>307</v>
      </c>
      <c r="G85" s="30" t="s">
        <v>177</v>
      </c>
      <c r="H85" s="30" t="s">
        <v>38</v>
      </c>
      <c r="I85" s="36" t="s">
        <v>308</v>
      </c>
      <c r="J85" s="32"/>
      <c r="K85" s="33"/>
      <c r="L85" s="33"/>
      <c r="M85" s="33"/>
      <c r="N85" s="37"/>
      <c r="O85" s="14"/>
      <c r="P85" s="14"/>
      <c r="Q85" s="14"/>
      <c r="R85" s="14"/>
      <c r="S85" s="14"/>
      <c r="T85" s="14"/>
      <c r="U85" s="14"/>
      <c r="V85" s="14"/>
      <c r="W85" s="14"/>
      <c r="X85" s="14"/>
      <c r="Y85" s="14"/>
      <c r="Z85" s="14"/>
      <c r="AA85" s="14"/>
      <c r="AB85" s="14"/>
      <c r="AC85" s="14"/>
    </row>
    <row r="86" spans="1:29" s="16" customFormat="1" ht="205.2" x14ac:dyDescent="0.3">
      <c r="A86" s="27">
        <v>78</v>
      </c>
      <c r="B86" s="30" t="s">
        <v>269</v>
      </c>
      <c r="C86" s="35" t="s">
        <v>309</v>
      </c>
      <c r="D86" s="35" t="s">
        <v>115</v>
      </c>
      <c r="E86" s="30">
        <v>1979</v>
      </c>
      <c r="F86" s="35" t="s">
        <v>176</v>
      </c>
      <c r="G86" s="30" t="s">
        <v>177</v>
      </c>
      <c r="H86" s="30" t="s">
        <v>38</v>
      </c>
      <c r="I86" s="36" t="s">
        <v>310</v>
      </c>
      <c r="J86" s="32"/>
      <c r="K86" s="33"/>
      <c r="L86" s="33"/>
      <c r="M86" s="33"/>
      <c r="N86" s="37"/>
      <c r="O86" s="14"/>
      <c r="P86" s="14"/>
      <c r="Q86" s="14"/>
      <c r="R86" s="14"/>
      <c r="S86" s="14"/>
      <c r="T86" s="14"/>
      <c r="U86" s="14"/>
      <c r="V86" s="14"/>
      <c r="W86" s="14"/>
      <c r="X86" s="14"/>
      <c r="Y86" s="14"/>
      <c r="Z86" s="14"/>
      <c r="AA86" s="14"/>
      <c r="AB86" s="14"/>
      <c r="AC86" s="14"/>
    </row>
    <row r="87" spans="1:29" s="16" customFormat="1" ht="228" x14ac:dyDescent="0.3">
      <c r="A87" s="27">
        <v>79</v>
      </c>
      <c r="B87" s="30" t="s">
        <v>269</v>
      </c>
      <c r="C87" s="35" t="s">
        <v>309</v>
      </c>
      <c r="D87" s="35" t="s">
        <v>311</v>
      </c>
      <c r="E87" s="30">
        <v>2007</v>
      </c>
      <c r="F87" s="35" t="s">
        <v>312</v>
      </c>
      <c r="G87" s="30" t="s">
        <v>313</v>
      </c>
      <c r="H87" s="30" t="s">
        <v>38</v>
      </c>
      <c r="I87" s="36" t="s">
        <v>314</v>
      </c>
      <c r="J87" s="32"/>
      <c r="K87" s="33"/>
      <c r="L87" s="33"/>
      <c r="M87" s="33"/>
      <c r="N87" s="37"/>
      <c r="O87" s="14"/>
      <c r="P87" s="14"/>
      <c r="Q87" s="14"/>
      <c r="R87" s="14"/>
      <c r="S87" s="14"/>
      <c r="T87" s="14"/>
      <c r="U87" s="14"/>
      <c r="V87" s="14"/>
      <c r="W87" s="14"/>
      <c r="X87" s="14"/>
      <c r="Y87" s="14"/>
      <c r="Z87" s="14"/>
      <c r="AA87" s="14"/>
      <c r="AB87" s="14"/>
      <c r="AC87" s="14"/>
    </row>
    <row r="88" spans="1:29" s="16" customFormat="1" ht="114" x14ac:dyDescent="0.3">
      <c r="A88" s="27">
        <v>80</v>
      </c>
      <c r="B88" s="30" t="s">
        <v>269</v>
      </c>
      <c r="C88" s="35" t="s">
        <v>309</v>
      </c>
      <c r="D88" s="35" t="s">
        <v>315</v>
      </c>
      <c r="E88" s="30">
        <v>2015</v>
      </c>
      <c r="F88" s="35" t="s">
        <v>316</v>
      </c>
      <c r="G88" s="30" t="s">
        <v>317</v>
      </c>
      <c r="H88" s="30" t="s">
        <v>38</v>
      </c>
      <c r="I88" s="36" t="s">
        <v>318</v>
      </c>
      <c r="J88" s="32"/>
      <c r="K88" s="33"/>
      <c r="L88" s="33"/>
      <c r="M88" s="33"/>
      <c r="N88" s="37"/>
      <c r="O88" s="14"/>
      <c r="P88" s="14"/>
      <c r="Q88" s="14"/>
      <c r="R88" s="14"/>
      <c r="S88" s="14"/>
      <c r="T88" s="14"/>
      <c r="U88" s="14"/>
      <c r="V88" s="14"/>
      <c r="W88" s="14"/>
      <c r="X88" s="14"/>
      <c r="Y88" s="14"/>
      <c r="Z88" s="14"/>
      <c r="AA88" s="14"/>
      <c r="AB88" s="14"/>
      <c r="AC88" s="14"/>
    </row>
    <row r="89" spans="1:29" s="16" customFormat="1" ht="114" x14ac:dyDescent="0.3">
      <c r="A89" s="27">
        <v>81</v>
      </c>
      <c r="B89" s="30" t="s">
        <v>269</v>
      </c>
      <c r="C89" s="35" t="s">
        <v>319</v>
      </c>
      <c r="D89" s="35" t="s">
        <v>115</v>
      </c>
      <c r="E89" s="30">
        <v>1979</v>
      </c>
      <c r="F89" s="35" t="s">
        <v>176</v>
      </c>
      <c r="G89" s="30" t="s">
        <v>177</v>
      </c>
      <c r="H89" s="30" t="s">
        <v>38</v>
      </c>
      <c r="I89" s="36" t="s">
        <v>320</v>
      </c>
      <c r="J89" s="32"/>
      <c r="K89" s="33"/>
      <c r="L89" s="33"/>
      <c r="M89" s="33"/>
      <c r="N89" s="37"/>
      <c r="O89" s="14"/>
      <c r="P89" s="14"/>
      <c r="Q89" s="14"/>
      <c r="R89" s="14"/>
      <c r="S89" s="14"/>
      <c r="T89" s="14"/>
      <c r="U89" s="14"/>
      <c r="V89" s="14"/>
      <c r="W89" s="14"/>
      <c r="X89" s="14"/>
      <c r="Y89" s="14"/>
      <c r="Z89" s="14"/>
      <c r="AA89" s="14"/>
      <c r="AB89" s="14"/>
      <c r="AC89" s="14"/>
    </row>
    <row r="90" spans="1:29" s="16" customFormat="1" ht="114" x14ac:dyDescent="0.3">
      <c r="A90" s="27">
        <v>82</v>
      </c>
      <c r="B90" s="30" t="s">
        <v>269</v>
      </c>
      <c r="C90" s="35" t="s">
        <v>319</v>
      </c>
      <c r="D90" s="35" t="s">
        <v>115</v>
      </c>
      <c r="E90" s="30">
        <v>1979</v>
      </c>
      <c r="F90" s="35" t="s">
        <v>176</v>
      </c>
      <c r="G90" s="30" t="s">
        <v>177</v>
      </c>
      <c r="H90" s="30" t="s">
        <v>38</v>
      </c>
      <c r="I90" s="36" t="s">
        <v>321</v>
      </c>
      <c r="J90" s="32"/>
      <c r="K90" s="33"/>
      <c r="L90" s="33"/>
      <c r="M90" s="33"/>
      <c r="N90" s="37"/>
      <c r="O90" s="14"/>
      <c r="P90" s="14"/>
      <c r="Q90" s="14"/>
      <c r="R90" s="14"/>
      <c r="S90" s="14"/>
      <c r="T90" s="14"/>
      <c r="U90" s="14"/>
      <c r="V90" s="14"/>
      <c r="W90" s="14"/>
      <c r="X90" s="14"/>
      <c r="Y90" s="14"/>
      <c r="Z90" s="14"/>
      <c r="AA90" s="14"/>
      <c r="AB90" s="14"/>
      <c r="AC90" s="14"/>
    </row>
    <row r="91" spans="1:29" s="16" customFormat="1" ht="114" x14ac:dyDescent="0.3">
      <c r="A91" s="27">
        <v>83</v>
      </c>
      <c r="B91" s="30" t="s">
        <v>269</v>
      </c>
      <c r="C91" s="35" t="s">
        <v>319</v>
      </c>
      <c r="D91" s="35" t="s">
        <v>115</v>
      </c>
      <c r="E91" s="30">
        <v>1979</v>
      </c>
      <c r="F91" s="35" t="s">
        <v>176</v>
      </c>
      <c r="G91" s="30" t="s">
        <v>177</v>
      </c>
      <c r="H91" s="30" t="s">
        <v>38</v>
      </c>
      <c r="I91" s="36" t="s">
        <v>322</v>
      </c>
      <c r="J91" s="32"/>
      <c r="K91" s="33"/>
      <c r="L91" s="33"/>
      <c r="M91" s="33"/>
      <c r="N91" s="37"/>
      <c r="O91" s="14"/>
      <c r="P91" s="14"/>
      <c r="Q91" s="14"/>
      <c r="R91" s="14"/>
      <c r="S91" s="14"/>
      <c r="T91" s="14"/>
      <c r="U91" s="14"/>
      <c r="V91" s="14"/>
      <c r="W91" s="14"/>
      <c r="X91" s="14"/>
      <c r="Y91" s="14"/>
      <c r="Z91" s="14"/>
      <c r="AA91" s="14"/>
      <c r="AB91" s="14"/>
      <c r="AC91" s="14"/>
    </row>
    <row r="92" spans="1:29" s="16" customFormat="1" ht="114" x14ac:dyDescent="0.3">
      <c r="A92" s="27">
        <v>84</v>
      </c>
      <c r="B92" s="30" t="s">
        <v>269</v>
      </c>
      <c r="C92" s="35" t="s">
        <v>319</v>
      </c>
      <c r="D92" s="35" t="s">
        <v>115</v>
      </c>
      <c r="E92" s="30">
        <v>1979</v>
      </c>
      <c r="F92" s="35" t="s">
        <v>176</v>
      </c>
      <c r="G92" s="30" t="s">
        <v>177</v>
      </c>
      <c r="H92" s="30" t="s">
        <v>38</v>
      </c>
      <c r="I92" s="36" t="s">
        <v>323</v>
      </c>
      <c r="J92" s="32"/>
      <c r="K92" s="33"/>
      <c r="L92" s="33"/>
      <c r="M92" s="33"/>
      <c r="N92" s="37"/>
      <c r="O92" s="14"/>
      <c r="P92" s="14"/>
      <c r="Q92" s="14"/>
      <c r="R92" s="14"/>
      <c r="S92" s="14"/>
      <c r="T92" s="14"/>
      <c r="U92" s="14"/>
      <c r="V92" s="14"/>
      <c r="W92" s="14"/>
      <c r="X92" s="14"/>
      <c r="Y92" s="14"/>
      <c r="Z92" s="14"/>
      <c r="AA92" s="14"/>
      <c r="AB92" s="14"/>
      <c r="AC92" s="14"/>
    </row>
    <row r="93" spans="1:29" s="16" customFormat="1" ht="114" x14ac:dyDescent="0.3">
      <c r="A93" s="27">
        <v>85</v>
      </c>
      <c r="B93" s="30" t="s">
        <v>269</v>
      </c>
      <c r="C93" s="35" t="s">
        <v>319</v>
      </c>
      <c r="D93" s="35" t="s">
        <v>115</v>
      </c>
      <c r="E93" s="30">
        <v>1979</v>
      </c>
      <c r="F93" s="35" t="s">
        <v>176</v>
      </c>
      <c r="G93" s="30" t="s">
        <v>177</v>
      </c>
      <c r="H93" s="30" t="s">
        <v>38</v>
      </c>
      <c r="I93" s="36" t="s">
        <v>324</v>
      </c>
      <c r="J93" s="32"/>
      <c r="K93" s="33"/>
      <c r="L93" s="33"/>
      <c r="M93" s="33"/>
      <c r="N93" s="37"/>
      <c r="O93" s="14"/>
      <c r="P93" s="14"/>
      <c r="Q93" s="14"/>
      <c r="R93" s="14"/>
      <c r="S93" s="14"/>
      <c r="T93" s="14"/>
      <c r="U93" s="14"/>
      <c r="V93" s="14"/>
      <c r="W93" s="14"/>
      <c r="X93" s="14"/>
      <c r="Y93" s="14"/>
      <c r="Z93" s="14"/>
      <c r="AA93" s="14"/>
      <c r="AB93" s="14"/>
      <c r="AC93" s="14"/>
    </row>
    <row r="94" spans="1:29" s="16" customFormat="1" ht="182.4" x14ac:dyDescent="0.3">
      <c r="A94" s="27">
        <v>86</v>
      </c>
      <c r="B94" s="30" t="s">
        <v>269</v>
      </c>
      <c r="C94" s="35" t="s">
        <v>325</v>
      </c>
      <c r="D94" s="35" t="s">
        <v>326</v>
      </c>
      <c r="E94" s="30">
        <v>1993</v>
      </c>
      <c r="F94" s="35" t="s">
        <v>327</v>
      </c>
      <c r="G94" s="30" t="s">
        <v>200</v>
      </c>
      <c r="H94" s="30" t="s">
        <v>38</v>
      </c>
      <c r="I94" s="36" t="s">
        <v>328</v>
      </c>
      <c r="J94" s="32"/>
      <c r="K94" s="33"/>
      <c r="L94" s="33"/>
      <c r="M94" s="33"/>
      <c r="N94" s="37"/>
      <c r="O94" s="14"/>
      <c r="P94" s="14"/>
      <c r="Q94" s="14"/>
      <c r="R94" s="14"/>
      <c r="S94" s="14"/>
      <c r="T94" s="14"/>
      <c r="U94" s="14"/>
      <c r="V94" s="14"/>
      <c r="W94" s="14"/>
      <c r="X94" s="14"/>
      <c r="Y94" s="14"/>
      <c r="Z94" s="14"/>
      <c r="AA94" s="14"/>
      <c r="AB94" s="14"/>
      <c r="AC94" s="14"/>
    </row>
    <row r="95" spans="1:29" s="16" customFormat="1" ht="159.6" x14ac:dyDescent="0.3">
      <c r="A95" s="27">
        <v>87</v>
      </c>
      <c r="B95" s="30" t="s">
        <v>269</v>
      </c>
      <c r="C95" s="35" t="s">
        <v>325</v>
      </c>
      <c r="D95" s="35" t="s">
        <v>329</v>
      </c>
      <c r="E95" s="30">
        <v>1995</v>
      </c>
      <c r="F95" s="35" t="s">
        <v>330</v>
      </c>
      <c r="G95" s="30" t="s">
        <v>331</v>
      </c>
      <c r="H95" s="30" t="s">
        <v>38</v>
      </c>
      <c r="I95" s="36" t="s">
        <v>332</v>
      </c>
      <c r="J95" s="32"/>
      <c r="K95" s="33"/>
      <c r="L95" s="33"/>
      <c r="M95" s="33"/>
      <c r="N95" s="37"/>
      <c r="O95" s="14"/>
      <c r="P95" s="14"/>
      <c r="Q95" s="14"/>
      <c r="R95" s="14"/>
      <c r="S95" s="14"/>
      <c r="T95" s="14"/>
      <c r="U95" s="14"/>
      <c r="V95" s="14"/>
      <c r="W95" s="14"/>
      <c r="X95" s="14"/>
      <c r="Y95" s="14"/>
      <c r="Z95" s="14"/>
      <c r="AA95" s="14"/>
      <c r="AB95" s="14"/>
      <c r="AC95" s="14"/>
    </row>
    <row r="96" spans="1:29" s="16" customFormat="1" ht="228" x14ac:dyDescent="0.3">
      <c r="A96" s="27">
        <v>88</v>
      </c>
      <c r="B96" s="30" t="s">
        <v>269</v>
      </c>
      <c r="C96" s="35" t="s">
        <v>325</v>
      </c>
      <c r="D96" s="35" t="s">
        <v>333</v>
      </c>
      <c r="E96" s="30">
        <v>2002</v>
      </c>
      <c r="F96" s="35" t="s">
        <v>334</v>
      </c>
      <c r="G96" s="30" t="s">
        <v>15</v>
      </c>
      <c r="H96" s="30" t="s">
        <v>38</v>
      </c>
      <c r="I96" s="36" t="s">
        <v>335</v>
      </c>
      <c r="J96" s="32"/>
      <c r="K96" s="33"/>
      <c r="L96" s="33"/>
      <c r="M96" s="33"/>
      <c r="N96" s="37"/>
      <c r="O96" s="14"/>
      <c r="P96" s="14"/>
      <c r="Q96" s="14"/>
      <c r="R96" s="14"/>
      <c r="S96" s="14"/>
      <c r="T96" s="14"/>
      <c r="U96" s="14"/>
      <c r="V96" s="14"/>
      <c r="W96" s="14"/>
      <c r="X96" s="14"/>
      <c r="Y96" s="14"/>
      <c r="Z96" s="14"/>
      <c r="AA96" s="14"/>
      <c r="AB96" s="14"/>
      <c r="AC96" s="14"/>
    </row>
    <row r="97" spans="1:29" s="16" customFormat="1" ht="159.6" x14ac:dyDescent="0.3">
      <c r="A97" s="27">
        <v>89</v>
      </c>
      <c r="B97" s="30" t="s">
        <v>269</v>
      </c>
      <c r="C97" s="35" t="s">
        <v>325</v>
      </c>
      <c r="D97" s="35" t="s">
        <v>336</v>
      </c>
      <c r="E97" s="30">
        <v>2014</v>
      </c>
      <c r="F97" s="35" t="s">
        <v>337</v>
      </c>
      <c r="G97" s="38" t="s">
        <v>30</v>
      </c>
      <c r="H97" s="30" t="s">
        <v>38</v>
      </c>
      <c r="I97" s="36" t="s">
        <v>338</v>
      </c>
      <c r="J97" s="27"/>
      <c r="K97" s="39"/>
      <c r="L97" s="39"/>
      <c r="M97" s="39"/>
      <c r="N97" s="37"/>
      <c r="O97" s="14"/>
      <c r="P97" s="14"/>
      <c r="Q97" s="14"/>
      <c r="R97" s="14"/>
      <c r="S97" s="14"/>
      <c r="T97" s="14"/>
      <c r="U97" s="14"/>
      <c r="V97" s="14"/>
      <c r="W97" s="14"/>
      <c r="X97" s="14"/>
      <c r="Y97" s="14"/>
      <c r="Z97" s="14"/>
      <c r="AA97" s="14"/>
      <c r="AB97" s="14"/>
      <c r="AC97" s="14"/>
    </row>
    <row r="98" spans="1:29" s="16" customFormat="1" ht="114" x14ac:dyDescent="0.3">
      <c r="A98" s="27">
        <v>90</v>
      </c>
      <c r="B98" s="30" t="s">
        <v>269</v>
      </c>
      <c r="C98" s="35" t="s">
        <v>325</v>
      </c>
      <c r="D98" s="35" t="s">
        <v>339</v>
      </c>
      <c r="E98" s="30">
        <v>2019</v>
      </c>
      <c r="F98" s="35" t="s">
        <v>340</v>
      </c>
      <c r="G98" s="30" t="s">
        <v>341</v>
      </c>
      <c r="H98" s="30" t="s">
        <v>38</v>
      </c>
      <c r="I98" s="36" t="s">
        <v>342</v>
      </c>
      <c r="J98" s="27"/>
      <c r="K98" s="39"/>
      <c r="L98" s="39"/>
      <c r="M98" s="39"/>
      <c r="N98" s="37"/>
      <c r="O98" s="14"/>
      <c r="P98" s="14"/>
      <c r="Q98" s="14"/>
      <c r="R98" s="14"/>
      <c r="S98" s="14"/>
      <c r="T98" s="14"/>
      <c r="U98" s="14"/>
      <c r="V98" s="14"/>
      <c r="W98" s="14"/>
      <c r="X98" s="14"/>
      <c r="Y98" s="14"/>
      <c r="Z98" s="14"/>
      <c r="AA98" s="14"/>
      <c r="AB98" s="14"/>
      <c r="AC98" s="14"/>
    </row>
    <row r="99" spans="1:29" s="16" customFormat="1" ht="91.2" x14ac:dyDescent="0.3">
      <c r="A99" s="27">
        <v>91</v>
      </c>
      <c r="B99" s="30" t="s">
        <v>269</v>
      </c>
      <c r="C99" s="35" t="s">
        <v>343</v>
      </c>
      <c r="D99" s="35" t="s">
        <v>115</v>
      </c>
      <c r="E99" s="30">
        <v>1979</v>
      </c>
      <c r="F99" s="35" t="s">
        <v>344</v>
      </c>
      <c r="G99" s="30" t="s">
        <v>177</v>
      </c>
      <c r="H99" s="30" t="s">
        <v>38</v>
      </c>
      <c r="I99" s="36" t="s">
        <v>345</v>
      </c>
      <c r="J99" s="27"/>
      <c r="K99" s="39"/>
      <c r="L99" s="39"/>
      <c r="M99" s="39"/>
      <c r="N99" s="37"/>
      <c r="O99" s="14"/>
      <c r="P99" s="14"/>
      <c r="Q99" s="14"/>
      <c r="R99" s="14"/>
      <c r="S99" s="14"/>
      <c r="T99" s="14"/>
      <c r="U99" s="14"/>
      <c r="V99" s="14"/>
      <c r="W99" s="14"/>
      <c r="X99" s="14"/>
      <c r="Y99" s="14"/>
      <c r="Z99" s="14"/>
      <c r="AA99" s="14"/>
      <c r="AB99" s="14"/>
      <c r="AC99" s="14"/>
    </row>
    <row r="100" spans="1:29" s="16" customFormat="1" ht="91.2" x14ac:dyDescent="0.3">
      <c r="A100" s="27">
        <v>92</v>
      </c>
      <c r="B100" s="30" t="s">
        <v>269</v>
      </c>
      <c r="C100" s="35" t="s">
        <v>343</v>
      </c>
      <c r="D100" s="35" t="s">
        <v>115</v>
      </c>
      <c r="E100" s="30">
        <v>1979</v>
      </c>
      <c r="F100" s="35" t="s">
        <v>344</v>
      </c>
      <c r="G100" s="30" t="s">
        <v>177</v>
      </c>
      <c r="H100" s="30" t="s">
        <v>38</v>
      </c>
      <c r="I100" s="36" t="s">
        <v>346</v>
      </c>
      <c r="J100" s="27"/>
      <c r="K100" s="39"/>
      <c r="L100" s="39"/>
      <c r="M100" s="39"/>
      <c r="N100" s="37"/>
      <c r="O100" s="14"/>
      <c r="P100" s="14"/>
      <c r="Q100" s="14"/>
      <c r="R100" s="14"/>
      <c r="S100" s="14"/>
      <c r="T100" s="14"/>
      <c r="U100" s="14"/>
      <c r="V100" s="14"/>
      <c r="W100" s="14"/>
      <c r="X100" s="14"/>
      <c r="Y100" s="14"/>
      <c r="Z100" s="14"/>
      <c r="AA100" s="14"/>
      <c r="AB100" s="14"/>
      <c r="AC100" s="14"/>
    </row>
    <row r="101" spans="1:29" s="16" customFormat="1" ht="91.2" x14ac:dyDescent="0.3">
      <c r="A101" s="27">
        <v>93</v>
      </c>
      <c r="B101" s="30" t="s">
        <v>269</v>
      </c>
      <c r="C101" s="35" t="s">
        <v>343</v>
      </c>
      <c r="D101" s="35" t="s">
        <v>115</v>
      </c>
      <c r="E101" s="30">
        <v>1979</v>
      </c>
      <c r="F101" s="35" t="s">
        <v>344</v>
      </c>
      <c r="G101" s="30" t="s">
        <v>177</v>
      </c>
      <c r="H101" s="30" t="s">
        <v>38</v>
      </c>
      <c r="I101" s="36" t="s">
        <v>347</v>
      </c>
      <c r="J101" s="27"/>
      <c r="K101" s="39"/>
      <c r="L101" s="39"/>
      <c r="M101" s="39"/>
      <c r="N101" s="37"/>
      <c r="O101" s="14"/>
      <c r="P101" s="14"/>
      <c r="Q101" s="14"/>
      <c r="R101" s="14"/>
      <c r="S101" s="14"/>
      <c r="T101" s="14"/>
      <c r="U101" s="14"/>
      <c r="V101" s="14"/>
      <c r="W101" s="14"/>
      <c r="X101" s="14"/>
      <c r="Y101" s="14"/>
      <c r="Z101" s="14"/>
      <c r="AA101" s="14"/>
      <c r="AB101" s="14"/>
      <c r="AC101" s="14"/>
    </row>
    <row r="102" spans="1:29" s="16" customFormat="1" ht="91.2" x14ac:dyDescent="0.3">
      <c r="A102" s="27">
        <v>94</v>
      </c>
      <c r="B102" s="30" t="s">
        <v>269</v>
      </c>
      <c r="C102" s="35" t="s">
        <v>343</v>
      </c>
      <c r="D102" s="35" t="s">
        <v>115</v>
      </c>
      <c r="E102" s="30">
        <v>1979</v>
      </c>
      <c r="F102" s="35" t="s">
        <v>344</v>
      </c>
      <c r="G102" s="30" t="s">
        <v>177</v>
      </c>
      <c r="H102" s="30" t="s">
        <v>38</v>
      </c>
      <c r="I102" s="36" t="s">
        <v>348</v>
      </c>
      <c r="J102" s="27"/>
      <c r="K102" s="39"/>
      <c r="L102" s="39"/>
      <c r="M102" s="39"/>
      <c r="N102" s="37"/>
      <c r="O102" s="14"/>
      <c r="P102" s="14"/>
      <c r="Q102" s="14"/>
      <c r="R102" s="14"/>
      <c r="S102" s="14"/>
      <c r="T102" s="14"/>
      <c r="U102" s="14"/>
      <c r="V102" s="14"/>
      <c r="W102" s="14"/>
      <c r="X102" s="14"/>
      <c r="Y102" s="14"/>
      <c r="Z102" s="14"/>
      <c r="AA102" s="14"/>
      <c r="AB102" s="14"/>
      <c r="AC102" s="14"/>
    </row>
    <row r="103" spans="1:29" s="16" customFormat="1" ht="91.2" x14ac:dyDescent="0.3">
      <c r="A103" s="27">
        <v>95</v>
      </c>
      <c r="B103" s="30" t="s">
        <v>269</v>
      </c>
      <c r="C103" s="35" t="s">
        <v>343</v>
      </c>
      <c r="D103" s="35" t="s">
        <v>115</v>
      </c>
      <c r="E103" s="30">
        <v>1979</v>
      </c>
      <c r="F103" s="35" t="s">
        <v>344</v>
      </c>
      <c r="G103" s="30" t="s">
        <v>177</v>
      </c>
      <c r="H103" s="30" t="s">
        <v>38</v>
      </c>
      <c r="I103" s="36" t="s">
        <v>349</v>
      </c>
      <c r="J103" s="27"/>
      <c r="K103" s="39"/>
      <c r="L103" s="39"/>
      <c r="M103" s="39"/>
      <c r="N103" s="37"/>
      <c r="O103" s="14"/>
      <c r="P103" s="14"/>
      <c r="Q103" s="14"/>
      <c r="R103" s="14"/>
      <c r="S103" s="14"/>
      <c r="T103" s="14"/>
      <c r="U103" s="14"/>
      <c r="V103" s="14"/>
      <c r="W103" s="14"/>
      <c r="X103" s="14"/>
      <c r="Y103" s="14"/>
      <c r="Z103" s="14"/>
      <c r="AA103" s="14"/>
      <c r="AB103" s="14"/>
      <c r="AC103" s="14"/>
    </row>
    <row r="104" spans="1:29" s="16" customFormat="1" ht="182.4" x14ac:dyDescent="0.3">
      <c r="A104" s="27">
        <v>96</v>
      </c>
      <c r="B104" s="30" t="s">
        <v>269</v>
      </c>
      <c r="C104" s="35" t="s">
        <v>343</v>
      </c>
      <c r="D104" s="35" t="s">
        <v>350</v>
      </c>
      <c r="E104" s="30" t="s">
        <v>351</v>
      </c>
      <c r="F104" s="35" t="s">
        <v>352</v>
      </c>
      <c r="G104" s="30" t="s">
        <v>353</v>
      </c>
      <c r="H104" s="30" t="s">
        <v>38</v>
      </c>
      <c r="I104" s="36" t="s">
        <v>354</v>
      </c>
      <c r="J104" s="27"/>
      <c r="K104" s="39"/>
      <c r="L104" s="39"/>
      <c r="M104" s="39"/>
      <c r="N104" s="37"/>
      <c r="O104" s="14"/>
      <c r="P104" s="14"/>
      <c r="Q104" s="14"/>
      <c r="R104" s="14"/>
      <c r="S104" s="14"/>
      <c r="T104" s="14"/>
      <c r="U104" s="14"/>
      <c r="V104" s="14"/>
      <c r="W104" s="14"/>
      <c r="X104" s="14"/>
      <c r="Y104" s="14"/>
      <c r="Z104" s="14"/>
      <c r="AA104" s="14"/>
      <c r="AB104" s="14"/>
      <c r="AC104" s="14"/>
    </row>
    <row r="105" spans="1:29" s="16" customFormat="1" ht="91.2" x14ac:dyDescent="0.3">
      <c r="A105" s="27">
        <v>97</v>
      </c>
      <c r="B105" s="30" t="s">
        <v>269</v>
      </c>
      <c r="C105" s="35" t="s">
        <v>355</v>
      </c>
      <c r="D105" s="35" t="s">
        <v>356</v>
      </c>
      <c r="E105" s="30">
        <v>1994</v>
      </c>
      <c r="F105" s="35" t="s">
        <v>357</v>
      </c>
      <c r="G105" s="30" t="s">
        <v>177</v>
      </c>
      <c r="H105" s="30" t="s">
        <v>38</v>
      </c>
      <c r="I105" s="36" t="s">
        <v>358</v>
      </c>
      <c r="J105" s="27"/>
      <c r="K105" s="39"/>
      <c r="L105" s="39"/>
      <c r="M105" s="39"/>
      <c r="N105" s="37"/>
      <c r="O105" s="14"/>
      <c r="P105" s="14"/>
      <c r="Q105" s="14"/>
      <c r="R105" s="14"/>
      <c r="S105" s="14"/>
      <c r="T105" s="14"/>
      <c r="U105" s="14"/>
      <c r="V105" s="14"/>
      <c r="W105" s="14"/>
      <c r="X105" s="14"/>
      <c r="Y105" s="14"/>
      <c r="Z105" s="14"/>
      <c r="AA105" s="14"/>
      <c r="AB105" s="14"/>
      <c r="AC105" s="14"/>
    </row>
    <row r="106" spans="1:29" s="16" customFormat="1" ht="136.80000000000001" x14ac:dyDescent="0.3">
      <c r="A106" s="27">
        <v>98</v>
      </c>
      <c r="B106" s="30" t="s">
        <v>269</v>
      </c>
      <c r="C106" s="35" t="s">
        <v>355</v>
      </c>
      <c r="D106" s="35" t="s">
        <v>115</v>
      </c>
      <c r="E106" s="30">
        <v>1979</v>
      </c>
      <c r="F106" s="35" t="s">
        <v>176</v>
      </c>
      <c r="G106" s="30" t="s">
        <v>177</v>
      </c>
      <c r="H106" s="30" t="s">
        <v>38</v>
      </c>
      <c r="I106" s="36" t="s">
        <v>359</v>
      </c>
      <c r="J106" s="27"/>
      <c r="K106" s="39"/>
      <c r="L106" s="39"/>
      <c r="M106" s="39"/>
      <c r="N106" s="37"/>
      <c r="O106" s="14"/>
      <c r="P106" s="14"/>
      <c r="Q106" s="14"/>
      <c r="R106" s="14"/>
      <c r="S106" s="14"/>
      <c r="T106" s="14"/>
      <c r="U106" s="14"/>
      <c r="V106" s="14"/>
      <c r="W106" s="14"/>
      <c r="X106" s="14"/>
      <c r="Y106" s="14"/>
      <c r="Z106" s="14"/>
      <c r="AA106" s="14"/>
      <c r="AB106" s="14"/>
      <c r="AC106" s="14"/>
    </row>
    <row r="107" spans="1:29" s="16" customFormat="1" ht="114" x14ac:dyDescent="0.3">
      <c r="A107" s="27">
        <v>99</v>
      </c>
      <c r="B107" s="30" t="s">
        <v>269</v>
      </c>
      <c r="C107" s="35" t="s">
        <v>355</v>
      </c>
      <c r="D107" s="35" t="s">
        <v>115</v>
      </c>
      <c r="E107" s="30">
        <v>1979</v>
      </c>
      <c r="F107" s="35" t="s">
        <v>176</v>
      </c>
      <c r="G107" s="30" t="s">
        <v>177</v>
      </c>
      <c r="H107" s="30" t="s">
        <v>38</v>
      </c>
      <c r="I107" s="36" t="s">
        <v>360</v>
      </c>
      <c r="J107" s="27"/>
      <c r="K107" s="39"/>
      <c r="L107" s="39"/>
      <c r="M107" s="39"/>
      <c r="N107" s="37"/>
      <c r="O107" s="14"/>
      <c r="P107" s="14"/>
      <c r="Q107" s="14"/>
      <c r="R107" s="14"/>
      <c r="S107" s="14"/>
      <c r="T107" s="14"/>
      <c r="U107" s="14"/>
      <c r="V107" s="14"/>
      <c r="W107" s="14"/>
      <c r="X107" s="14"/>
      <c r="Y107" s="14"/>
      <c r="Z107" s="14"/>
      <c r="AA107" s="14"/>
      <c r="AB107" s="14"/>
      <c r="AC107" s="14"/>
    </row>
    <row r="108" spans="1:29" s="16" customFormat="1" ht="114" x14ac:dyDescent="0.3">
      <c r="A108" s="27">
        <v>100</v>
      </c>
      <c r="B108" s="30" t="s">
        <v>269</v>
      </c>
      <c r="C108" s="35" t="s">
        <v>355</v>
      </c>
      <c r="D108" s="35" t="s">
        <v>115</v>
      </c>
      <c r="E108" s="30">
        <v>1979</v>
      </c>
      <c r="F108" s="35" t="s">
        <v>176</v>
      </c>
      <c r="G108" s="30" t="s">
        <v>177</v>
      </c>
      <c r="H108" s="30" t="s">
        <v>38</v>
      </c>
      <c r="I108" s="36" t="s">
        <v>361</v>
      </c>
      <c r="J108" s="27"/>
      <c r="K108" s="39"/>
      <c r="L108" s="39"/>
      <c r="M108" s="39"/>
      <c r="N108" s="37"/>
      <c r="O108" s="14"/>
      <c r="P108" s="14"/>
      <c r="Q108" s="14"/>
      <c r="R108" s="14"/>
      <c r="S108" s="14"/>
      <c r="T108" s="14"/>
      <c r="U108" s="14"/>
      <c r="V108" s="14"/>
      <c r="W108" s="14"/>
      <c r="X108" s="14"/>
      <c r="Y108" s="14"/>
      <c r="Z108" s="14"/>
      <c r="AA108" s="14"/>
      <c r="AB108" s="14"/>
      <c r="AC108" s="14"/>
    </row>
    <row r="109" spans="1:29" s="16" customFormat="1" ht="114" x14ac:dyDescent="0.3">
      <c r="A109" s="27">
        <v>101</v>
      </c>
      <c r="B109" s="30" t="s">
        <v>269</v>
      </c>
      <c r="C109" s="35" t="s">
        <v>362</v>
      </c>
      <c r="D109" s="35" t="s">
        <v>115</v>
      </c>
      <c r="E109" s="30">
        <v>1979</v>
      </c>
      <c r="F109" s="35" t="s">
        <v>176</v>
      </c>
      <c r="G109" s="30" t="s">
        <v>177</v>
      </c>
      <c r="H109" s="30" t="s">
        <v>38</v>
      </c>
      <c r="I109" s="36" t="s">
        <v>363</v>
      </c>
      <c r="J109" s="27"/>
      <c r="K109" s="39"/>
      <c r="L109" s="39"/>
      <c r="M109" s="39"/>
      <c r="N109" s="37"/>
      <c r="O109" s="14"/>
      <c r="P109" s="14"/>
      <c r="Q109" s="14"/>
      <c r="R109" s="14"/>
      <c r="S109" s="14"/>
      <c r="T109" s="14"/>
      <c r="U109" s="14"/>
      <c r="V109" s="14"/>
      <c r="W109" s="14"/>
      <c r="X109" s="14"/>
      <c r="Y109" s="14"/>
      <c r="Z109" s="14"/>
      <c r="AA109" s="14"/>
      <c r="AB109" s="14"/>
      <c r="AC109" s="14"/>
    </row>
    <row r="110" spans="1:29" s="16" customFormat="1" ht="68.400000000000006" x14ac:dyDescent="0.3">
      <c r="A110" s="27">
        <v>102</v>
      </c>
      <c r="B110" s="30" t="s">
        <v>269</v>
      </c>
      <c r="C110" s="35" t="s">
        <v>364</v>
      </c>
      <c r="D110" s="35" t="s">
        <v>365</v>
      </c>
      <c r="E110" s="30">
        <v>1990</v>
      </c>
      <c r="F110" s="35" t="s">
        <v>366</v>
      </c>
      <c r="G110" s="30" t="s">
        <v>367</v>
      </c>
      <c r="H110" s="30" t="s">
        <v>38</v>
      </c>
      <c r="I110" s="36" t="s">
        <v>368</v>
      </c>
      <c r="J110" s="27"/>
      <c r="K110" s="39"/>
      <c r="L110" s="39"/>
      <c r="M110" s="39"/>
      <c r="N110" s="37"/>
      <c r="O110" s="14"/>
      <c r="P110" s="14"/>
      <c r="Q110" s="14"/>
      <c r="R110" s="14"/>
      <c r="S110" s="14"/>
      <c r="T110" s="14"/>
      <c r="U110" s="14"/>
      <c r="V110" s="14"/>
      <c r="W110" s="14"/>
      <c r="X110" s="14"/>
      <c r="Y110" s="14"/>
      <c r="Z110" s="14"/>
      <c r="AA110" s="14"/>
      <c r="AB110" s="14"/>
      <c r="AC110" s="14"/>
    </row>
    <row r="111" spans="1:29" s="16" customFormat="1" ht="182.4" x14ac:dyDescent="0.3">
      <c r="A111" s="27">
        <v>103</v>
      </c>
      <c r="B111" s="30" t="s">
        <v>269</v>
      </c>
      <c r="C111" s="35" t="s">
        <v>364</v>
      </c>
      <c r="D111" s="35" t="s">
        <v>369</v>
      </c>
      <c r="E111" s="30">
        <v>1983</v>
      </c>
      <c r="F111" s="35" t="s">
        <v>370</v>
      </c>
      <c r="G111" s="30" t="s">
        <v>371</v>
      </c>
      <c r="H111" s="30" t="s">
        <v>38</v>
      </c>
      <c r="I111" s="36" t="s">
        <v>372</v>
      </c>
      <c r="J111" s="27"/>
      <c r="K111" s="39"/>
      <c r="L111" s="39"/>
      <c r="M111" s="39"/>
      <c r="N111" s="37"/>
      <c r="O111" s="14"/>
      <c r="P111" s="14"/>
      <c r="Q111" s="14"/>
      <c r="R111" s="14"/>
      <c r="S111" s="14"/>
      <c r="T111" s="14"/>
      <c r="U111" s="14"/>
      <c r="V111" s="14"/>
      <c r="W111" s="14"/>
      <c r="X111" s="14"/>
      <c r="Y111" s="14"/>
      <c r="Z111" s="14"/>
      <c r="AA111" s="14"/>
      <c r="AB111" s="14"/>
      <c r="AC111" s="14"/>
    </row>
    <row r="112" spans="1:29" s="16" customFormat="1" ht="114" x14ac:dyDescent="0.3">
      <c r="A112" s="27">
        <v>104</v>
      </c>
      <c r="B112" s="30" t="s">
        <v>269</v>
      </c>
      <c r="C112" s="35" t="s">
        <v>364</v>
      </c>
      <c r="D112" s="35" t="s">
        <v>373</v>
      </c>
      <c r="E112" s="30">
        <v>2010</v>
      </c>
      <c r="F112" s="35" t="s">
        <v>374</v>
      </c>
      <c r="G112" s="30" t="s">
        <v>276</v>
      </c>
      <c r="H112" s="30" t="s">
        <v>38</v>
      </c>
      <c r="I112" s="36" t="s">
        <v>375</v>
      </c>
      <c r="J112" s="27"/>
      <c r="K112" s="39"/>
      <c r="L112" s="39"/>
      <c r="M112" s="39"/>
      <c r="N112" s="37"/>
      <c r="O112" s="14"/>
      <c r="P112" s="14"/>
      <c r="Q112" s="14"/>
      <c r="R112" s="14"/>
      <c r="S112" s="14"/>
      <c r="T112" s="14"/>
      <c r="U112" s="14"/>
      <c r="V112" s="14"/>
      <c r="W112" s="14"/>
      <c r="X112" s="14"/>
      <c r="Y112" s="14"/>
      <c r="Z112" s="14"/>
      <c r="AA112" s="14"/>
      <c r="AB112" s="14"/>
      <c r="AC112" s="14"/>
    </row>
    <row r="113" spans="1:29" s="16" customFormat="1" ht="136.80000000000001" x14ac:dyDescent="0.3">
      <c r="A113" s="27">
        <v>105</v>
      </c>
      <c r="B113" s="30" t="s">
        <v>269</v>
      </c>
      <c r="C113" s="35" t="s">
        <v>376</v>
      </c>
      <c r="D113" s="35" t="s">
        <v>115</v>
      </c>
      <c r="E113" s="30">
        <v>1979</v>
      </c>
      <c r="F113" s="35" t="s">
        <v>176</v>
      </c>
      <c r="G113" s="30" t="s">
        <v>177</v>
      </c>
      <c r="H113" s="30" t="s">
        <v>38</v>
      </c>
      <c r="I113" s="36" t="s">
        <v>377</v>
      </c>
      <c r="J113" s="27"/>
      <c r="K113" s="39"/>
      <c r="L113" s="39"/>
      <c r="M113" s="39"/>
      <c r="N113" s="37"/>
      <c r="O113" s="14"/>
      <c r="P113" s="14"/>
      <c r="Q113" s="14"/>
      <c r="R113" s="14"/>
      <c r="S113" s="14"/>
      <c r="T113" s="14"/>
      <c r="U113" s="14"/>
      <c r="V113" s="14"/>
      <c r="W113" s="14"/>
      <c r="X113" s="14"/>
      <c r="Y113" s="14"/>
      <c r="Z113" s="14"/>
      <c r="AA113" s="14"/>
      <c r="AB113" s="14"/>
      <c r="AC113" s="14"/>
    </row>
    <row r="114" spans="1:29" s="16" customFormat="1" ht="114" x14ac:dyDescent="0.3">
      <c r="A114" s="27">
        <v>106</v>
      </c>
      <c r="B114" s="30" t="s">
        <v>269</v>
      </c>
      <c r="C114" s="35" t="s">
        <v>376</v>
      </c>
      <c r="D114" s="35" t="s">
        <v>115</v>
      </c>
      <c r="E114" s="30">
        <v>1979</v>
      </c>
      <c r="F114" s="35" t="s">
        <v>176</v>
      </c>
      <c r="G114" s="30" t="s">
        <v>177</v>
      </c>
      <c r="H114" s="30" t="s">
        <v>38</v>
      </c>
      <c r="I114" s="36" t="s">
        <v>378</v>
      </c>
      <c r="J114" s="27"/>
      <c r="K114" s="39"/>
      <c r="L114" s="39"/>
      <c r="M114" s="39"/>
      <c r="N114" s="37"/>
      <c r="O114" s="14"/>
      <c r="P114" s="14"/>
      <c r="Q114" s="14"/>
      <c r="R114" s="14"/>
      <c r="S114" s="14"/>
      <c r="T114" s="14"/>
      <c r="U114" s="14"/>
      <c r="V114" s="14"/>
      <c r="W114" s="14"/>
      <c r="X114" s="14"/>
      <c r="Y114" s="14"/>
      <c r="Z114" s="14"/>
      <c r="AA114" s="14"/>
      <c r="AB114" s="14"/>
      <c r="AC114" s="14"/>
    </row>
    <row r="115" spans="1:29" s="16" customFormat="1" ht="273.60000000000002" x14ac:dyDescent="0.3">
      <c r="A115" s="27">
        <v>107</v>
      </c>
      <c r="B115" s="30" t="s">
        <v>269</v>
      </c>
      <c r="C115" s="35" t="s">
        <v>379</v>
      </c>
      <c r="D115" s="35" t="s">
        <v>380</v>
      </c>
      <c r="E115" s="30">
        <v>2017</v>
      </c>
      <c r="F115" s="35" t="s">
        <v>381</v>
      </c>
      <c r="G115" s="30" t="s">
        <v>382</v>
      </c>
      <c r="H115" s="30" t="s">
        <v>38</v>
      </c>
      <c r="I115" s="36" t="s">
        <v>383</v>
      </c>
      <c r="J115" s="27"/>
      <c r="K115" s="39"/>
      <c r="L115" s="39"/>
      <c r="M115" s="39"/>
      <c r="N115" s="37"/>
      <c r="O115" s="14"/>
      <c r="P115" s="14"/>
      <c r="Q115" s="14"/>
      <c r="R115" s="14"/>
      <c r="S115" s="14"/>
      <c r="T115" s="14"/>
      <c r="U115" s="14"/>
      <c r="V115" s="14"/>
      <c r="W115" s="14"/>
      <c r="X115" s="14"/>
      <c r="Y115" s="14"/>
      <c r="Z115" s="14"/>
      <c r="AA115" s="14"/>
      <c r="AB115" s="14"/>
      <c r="AC115" s="14"/>
    </row>
    <row r="116" spans="1:29" s="16" customFormat="1" ht="68.400000000000006" x14ac:dyDescent="0.3">
      <c r="A116" s="27">
        <v>108</v>
      </c>
      <c r="B116" s="30" t="s">
        <v>269</v>
      </c>
      <c r="C116" s="35" t="s">
        <v>384</v>
      </c>
      <c r="D116" s="35" t="s">
        <v>385</v>
      </c>
      <c r="E116" s="30">
        <v>2018</v>
      </c>
      <c r="F116" s="35" t="s">
        <v>386</v>
      </c>
      <c r="G116" s="30" t="s">
        <v>382</v>
      </c>
      <c r="H116" s="30" t="s">
        <v>38</v>
      </c>
      <c r="I116" s="36" t="s">
        <v>387</v>
      </c>
      <c r="J116" s="27"/>
      <c r="K116" s="39"/>
      <c r="L116" s="39"/>
      <c r="M116" s="39"/>
      <c r="N116" s="37"/>
      <c r="O116" s="14"/>
      <c r="P116" s="14"/>
      <c r="Q116" s="14"/>
      <c r="R116" s="14"/>
      <c r="S116" s="14"/>
      <c r="T116" s="14"/>
      <c r="U116" s="14"/>
      <c r="V116" s="14"/>
      <c r="W116" s="14"/>
      <c r="X116" s="14"/>
      <c r="Y116" s="14"/>
      <c r="Z116" s="14"/>
      <c r="AA116" s="14"/>
      <c r="AB116" s="14"/>
      <c r="AC116" s="14"/>
    </row>
    <row r="117" spans="1:29" s="16" customFormat="1" ht="205.2" x14ac:dyDescent="0.3">
      <c r="A117" s="27">
        <v>109</v>
      </c>
      <c r="B117" s="30" t="s">
        <v>269</v>
      </c>
      <c r="C117" s="35" t="s">
        <v>388</v>
      </c>
      <c r="D117" s="35" t="s">
        <v>389</v>
      </c>
      <c r="E117" s="30">
        <v>2018</v>
      </c>
      <c r="F117" s="35" t="s">
        <v>390</v>
      </c>
      <c r="G117" s="30" t="s">
        <v>391</v>
      </c>
      <c r="H117" s="30" t="s">
        <v>38</v>
      </c>
      <c r="I117" s="36" t="s">
        <v>392</v>
      </c>
      <c r="J117" s="27"/>
      <c r="K117" s="39"/>
      <c r="L117" s="39"/>
      <c r="M117" s="39"/>
      <c r="N117" s="37"/>
      <c r="O117" s="14"/>
      <c r="P117" s="14"/>
      <c r="Q117" s="14"/>
      <c r="R117" s="14"/>
      <c r="S117" s="14"/>
      <c r="T117" s="14"/>
      <c r="U117" s="14"/>
      <c r="V117" s="14"/>
      <c r="W117" s="14"/>
      <c r="X117" s="14"/>
      <c r="Y117" s="14"/>
      <c r="Z117" s="14"/>
      <c r="AA117" s="14"/>
      <c r="AB117" s="14"/>
      <c r="AC117" s="14"/>
    </row>
    <row r="118" spans="1:29" s="16" customFormat="1" ht="136.80000000000001" x14ac:dyDescent="0.3">
      <c r="A118" s="27">
        <v>110</v>
      </c>
      <c r="B118" s="30" t="s">
        <v>269</v>
      </c>
      <c r="C118" s="35" t="s">
        <v>393</v>
      </c>
      <c r="D118" s="35" t="s">
        <v>394</v>
      </c>
      <c r="E118" s="30">
        <v>2018</v>
      </c>
      <c r="F118" s="35" t="s">
        <v>395</v>
      </c>
      <c r="G118" s="30" t="s">
        <v>391</v>
      </c>
      <c r="H118" s="30" t="s">
        <v>38</v>
      </c>
      <c r="I118" s="36" t="s">
        <v>396</v>
      </c>
      <c r="J118" s="27"/>
      <c r="K118" s="39"/>
      <c r="L118" s="39"/>
      <c r="M118" s="39"/>
      <c r="N118" s="37"/>
      <c r="O118" s="14"/>
      <c r="P118" s="14"/>
      <c r="Q118" s="14"/>
      <c r="R118" s="14"/>
      <c r="S118" s="14"/>
      <c r="T118" s="14"/>
      <c r="U118" s="14"/>
      <c r="V118" s="14"/>
      <c r="W118" s="14"/>
      <c r="X118" s="14"/>
      <c r="Y118" s="14"/>
      <c r="Z118" s="14"/>
      <c r="AA118" s="14"/>
      <c r="AB118" s="14"/>
      <c r="AC118" s="14"/>
    </row>
    <row r="119" spans="1:29" s="16" customFormat="1" ht="114" x14ac:dyDescent="0.3">
      <c r="A119" s="27">
        <v>111</v>
      </c>
      <c r="B119" s="30" t="s">
        <v>397</v>
      </c>
      <c r="C119" s="35" t="s">
        <v>398</v>
      </c>
      <c r="D119" s="35" t="s">
        <v>399</v>
      </c>
      <c r="E119" s="30">
        <v>2016</v>
      </c>
      <c r="F119" s="35" t="s">
        <v>400</v>
      </c>
      <c r="G119" s="30" t="s">
        <v>401</v>
      </c>
      <c r="H119" s="30" t="s">
        <v>38</v>
      </c>
      <c r="I119" s="36" t="s">
        <v>402</v>
      </c>
      <c r="J119" s="27"/>
      <c r="K119" s="39"/>
      <c r="L119" s="39"/>
      <c r="M119" s="39"/>
      <c r="N119" s="37"/>
      <c r="O119" s="14"/>
      <c r="P119" s="14"/>
      <c r="Q119" s="14"/>
      <c r="R119" s="14"/>
      <c r="S119" s="14"/>
      <c r="T119" s="14"/>
      <c r="U119" s="14"/>
      <c r="V119" s="14"/>
      <c r="W119" s="14"/>
      <c r="X119" s="14"/>
      <c r="Y119" s="14"/>
      <c r="Z119" s="14"/>
      <c r="AA119" s="14"/>
      <c r="AB119" s="14"/>
      <c r="AC119" s="14"/>
    </row>
    <row r="120" spans="1:29" s="16" customFormat="1" ht="228" x14ac:dyDescent="0.3">
      <c r="A120" s="27">
        <v>112</v>
      </c>
      <c r="B120" s="30" t="s">
        <v>397</v>
      </c>
      <c r="C120" s="35" t="s">
        <v>403</v>
      </c>
      <c r="D120" s="35" t="s">
        <v>404</v>
      </c>
      <c r="E120" s="30">
        <v>2016</v>
      </c>
      <c r="F120" s="35" t="s">
        <v>405</v>
      </c>
      <c r="G120" s="30" t="s">
        <v>341</v>
      </c>
      <c r="H120" s="30" t="s">
        <v>38</v>
      </c>
      <c r="I120" s="36" t="s">
        <v>406</v>
      </c>
      <c r="J120" s="27"/>
      <c r="K120" s="39"/>
      <c r="L120" s="39"/>
      <c r="M120" s="39"/>
      <c r="N120" s="37"/>
      <c r="O120" s="14"/>
      <c r="P120" s="14"/>
      <c r="Q120" s="14"/>
      <c r="R120" s="14"/>
      <c r="S120" s="14"/>
      <c r="T120" s="14"/>
      <c r="U120" s="14"/>
      <c r="V120" s="14"/>
      <c r="W120" s="14"/>
      <c r="X120" s="14"/>
      <c r="Y120" s="14"/>
      <c r="Z120" s="14"/>
      <c r="AA120" s="14"/>
      <c r="AB120" s="14"/>
      <c r="AC120" s="14"/>
    </row>
    <row r="121" spans="1:29" s="16" customFormat="1" ht="182.4" x14ac:dyDescent="0.3">
      <c r="A121" s="27">
        <v>113</v>
      </c>
      <c r="B121" s="30" t="s">
        <v>397</v>
      </c>
      <c r="C121" s="35" t="s">
        <v>407</v>
      </c>
      <c r="D121" s="35" t="s">
        <v>408</v>
      </c>
      <c r="E121" s="30">
        <v>2017</v>
      </c>
      <c r="F121" s="35" t="s">
        <v>409</v>
      </c>
      <c r="G121" s="30" t="s">
        <v>341</v>
      </c>
      <c r="H121" s="30" t="s">
        <v>38</v>
      </c>
      <c r="I121" s="36" t="s">
        <v>410</v>
      </c>
      <c r="J121" s="27"/>
      <c r="K121" s="39"/>
      <c r="L121" s="39"/>
      <c r="M121" s="39"/>
      <c r="N121" s="37"/>
      <c r="O121" s="14"/>
      <c r="P121" s="14"/>
      <c r="Q121" s="14"/>
      <c r="R121" s="14"/>
      <c r="S121" s="14"/>
      <c r="T121" s="14"/>
      <c r="U121" s="14"/>
      <c r="V121" s="14"/>
      <c r="W121" s="14"/>
      <c r="X121" s="14"/>
      <c r="Y121" s="14"/>
      <c r="Z121" s="14"/>
      <c r="AA121" s="14"/>
      <c r="AB121" s="14"/>
      <c r="AC121" s="14"/>
    </row>
    <row r="122" spans="1:29" s="16" customFormat="1" ht="409.6" x14ac:dyDescent="0.3">
      <c r="A122" s="27">
        <v>114</v>
      </c>
      <c r="B122" s="30" t="s">
        <v>397</v>
      </c>
      <c r="C122" s="35" t="s">
        <v>411</v>
      </c>
      <c r="D122" s="35" t="s">
        <v>412</v>
      </c>
      <c r="E122" s="30">
        <v>2017</v>
      </c>
      <c r="F122" s="35" t="s">
        <v>413</v>
      </c>
      <c r="G122" s="30" t="s">
        <v>341</v>
      </c>
      <c r="H122" s="30" t="s">
        <v>38</v>
      </c>
      <c r="I122" s="36" t="s">
        <v>414</v>
      </c>
      <c r="J122" s="27"/>
      <c r="K122" s="39"/>
      <c r="L122" s="39"/>
      <c r="M122" s="39"/>
      <c r="N122" s="37"/>
      <c r="O122" s="14"/>
      <c r="P122" s="14"/>
      <c r="Q122" s="14"/>
      <c r="R122" s="14"/>
      <c r="S122" s="14"/>
      <c r="T122" s="14"/>
      <c r="U122" s="14"/>
      <c r="V122" s="14"/>
      <c r="W122" s="14"/>
      <c r="X122" s="14"/>
      <c r="Y122" s="14"/>
      <c r="Z122" s="14"/>
      <c r="AA122" s="14"/>
      <c r="AB122" s="14"/>
      <c r="AC122" s="14"/>
    </row>
    <row r="123" spans="1:29" s="16" customFormat="1" ht="342" x14ac:dyDescent="0.3">
      <c r="A123" s="27">
        <v>115</v>
      </c>
      <c r="B123" s="30" t="s">
        <v>397</v>
      </c>
      <c r="C123" s="35" t="s">
        <v>415</v>
      </c>
      <c r="D123" s="35" t="s">
        <v>416</v>
      </c>
      <c r="E123" s="30">
        <v>2017</v>
      </c>
      <c r="F123" s="35" t="s">
        <v>417</v>
      </c>
      <c r="G123" s="30" t="s">
        <v>341</v>
      </c>
      <c r="H123" s="30" t="s">
        <v>38</v>
      </c>
      <c r="I123" s="36" t="s">
        <v>418</v>
      </c>
      <c r="J123" s="27"/>
      <c r="K123" s="39"/>
      <c r="L123" s="39"/>
      <c r="M123" s="39"/>
      <c r="N123" s="37"/>
      <c r="O123" s="14"/>
      <c r="P123" s="14"/>
      <c r="Q123" s="14"/>
      <c r="R123" s="14"/>
      <c r="S123" s="14"/>
      <c r="T123" s="14"/>
      <c r="U123" s="14"/>
      <c r="V123" s="14"/>
      <c r="W123" s="14"/>
      <c r="X123" s="14"/>
      <c r="Y123" s="14"/>
      <c r="Z123" s="14"/>
      <c r="AA123" s="14"/>
      <c r="AB123" s="14"/>
      <c r="AC123" s="14"/>
    </row>
    <row r="124" spans="1:29" s="16" customFormat="1" ht="409.6" x14ac:dyDescent="0.3">
      <c r="A124" s="27">
        <v>116</v>
      </c>
      <c r="B124" s="30" t="s">
        <v>397</v>
      </c>
      <c r="C124" s="35" t="s">
        <v>415</v>
      </c>
      <c r="D124" s="35" t="s">
        <v>419</v>
      </c>
      <c r="E124" s="30">
        <v>2018</v>
      </c>
      <c r="F124" s="35" t="s">
        <v>420</v>
      </c>
      <c r="G124" s="30" t="s">
        <v>421</v>
      </c>
      <c r="H124" s="30" t="s">
        <v>38</v>
      </c>
      <c r="I124" s="36" t="s">
        <v>422</v>
      </c>
      <c r="J124" s="27"/>
      <c r="K124" s="39"/>
      <c r="L124" s="39"/>
      <c r="M124" s="39"/>
      <c r="N124" s="37"/>
      <c r="O124" s="14"/>
      <c r="P124" s="14"/>
      <c r="Q124" s="14"/>
      <c r="R124" s="14"/>
      <c r="S124" s="14"/>
      <c r="T124" s="14"/>
      <c r="U124" s="14"/>
      <c r="V124" s="14"/>
      <c r="W124" s="14"/>
      <c r="X124" s="14"/>
      <c r="Y124" s="14"/>
      <c r="Z124" s="14"/>
      <c r="AA124" s="14"/>
      <c r="AB124" s="14"/>
      <c r="AC124" s="14"/>
    </row>
    <row r="125" spans="1:29" s="16" customFormat="1" ht="409.6" x14ac:dyDescent="0.3">
      <c r="A125" s="27">
        <v>117</v>
      </c>
      <c r="B125" s="30" t="s">
        <v>397</v>
      </c>
      <c r="C125" s="35" t="s">
        <v>423</v>
      </c>
      <c r="D125" s="35" t="s">
        <v>424</v>
      </c>
      <c r="E125" s="30">
        <v>2017</v>
      </c>
      <c r="F125" s="35" t="s">
        <v>425</v>
      </c>
      <c r="G125" s="30" t="s">
        <v>426</v>
      </c>
      <c r="H125" s="30" t="s">
        <v>38</v>
      </c>
      <c r="I125" s="36" t="s">
        <v>427</v>
      </c>
      <c r="J125" s="27"/>
      <c r="K125" s="39"/>
      <c r="L125" s="39"/>
      <c r="M125" s="39"/>
      <c r="N125" s="37"/>
      <c r="O125" s="14"/>
      <c r="P125" s="14"/>
      <c r="Q125" s="14"/>
      <c r="R125" s="14"/>
      <c r="S125" s="14"/>
      <c r="T125" s="14"/>
      <c r="U125" s="14"/>
      <c r="V125" s="14"/>
      <c r="W125" s="14"/>
      <c r="X125" s="14"/>
      <c r="Y125" s="14"/>
      <c r="Z125" s="14"/>
      <c r="AA125" s="14"/>
      <c r="AB125" s="14"/>
      <c r="AC125" s="14"/>
    </row>
    <row r="126" spans="1:29" s="16" customFormat="1" ht="228" x14ac:dyDescent="0.3">
      <c r="A126" s="27">
        <v>118</v>
      </c>
      <c r="B126" s="30" t="s">
        <v>397</v>
      </c>
      <c r="C126" s="35" t="s">
        <v>428</v>
      </c>
      <c r="D126" s="35" t="s">
        <v>429</v>
      </c>
      <c r="E126" s="30">
        <v>2014</v>
      </c>
      <c r="F126" s="35" t="s">
        <v>430</v>
      </c>
      <c r="G126" s="30" t="s">
        <v>431</v>
      </c>
      <c r="H126" s="30" t="s">
        <v>38</v>
      </c>
      <c r="I126" s="36" t="s">
        <v>432</v>
      </c>
      <c r="J126" s="27"/>
      <c r="K126" s="39"/>
      <c r="L126" s="39"/>
      <c r="M126" s="39"/>
      <c r="N126" s="37"/>
      <c r="O126" s="14"/>
      <c r="P126" s="14"/>
      <c r="Q126" s="14"/>
      <c r="R126" s="14"/>
      <c r="S126" s="14"/>
      <c r="T126" s="14"/>
      <c r="U126" s="14"/>
      <c r="V126" s="14"/>
      <c r="W126" s="14"/>
      <c r="X126" s="14"/>
      <c r="Y126" s="14"/>
      <c r="Z126" s="14"/>
      <c r="AA126" s="14"/>
      <c r="AB126" s="14"/>
      <c r="AC126" s="14"/>
    </row>
    <row r="127" spans="1:29" s="16" customFormat="1" ht="136.80000000000001" x14ac:dyDescent="0.3">
      <c r="A127" s="27">
        <v>119</v>
      </c>
      <c r="B127" s="30" t="s">
        <v>397</v>
      </c>
      <c r="C127" s="35" t="s">
        <v>433</v>
      </c>
      <c r="D127" s="35" t="s">
        <v>434</v>
      </c>
      <c r="E127" s="30">
        <v>2019</v>
      </c>
      <c r="F127" s="35" t="s">
        <v>435</v>
      </c>
      <c r="G127" s="30" t="s">
        <v>436</v>
      </c>
      <c r="H127" s="30" t="s">
        <v>38</v>
      </c>
      <c r="I127" s="36" t="s">
        <v>437</v>
      </c>
      <c r="J127" s="27"/>
      <c r="K127" s="39"/>
      <c r="L127" s="39"/>
      <c r="M127" s="39"/>
      <c r="N127" s="37"/>
      <c r="O127" s="14"/>
      <c r="P127" s="14"/>
      <c r="Q127" s="14"/>
      <c r="R127" s="14"/>
      <c r="S127" s="14"/>
      <c r="T127" s="14"/>
      <c r="U127" s="14"/>
      <c r="V127" s="14"/>
      <c r="W127" s="14"/>
      <c r="X127" s="14"/>
      <c r="Y127" s="14"/>
      <c r="Z127" s="14"/>
      <c r="AA127" s="14"/>
      <c r="AB127" s="14"/>
      <c r="AC127" s="14"/>
    </row>
    <row r="128" spans="1:29" s="16" customFormat="1" ht="296.39999999999998" x14ac:dyDescent="0.3">
      <c r="A128" s="27">
        <v>120</v>
      </c>
      <c r="B128" s="30" t="s">
        <v>397</v>
      </c>
      <c r="C128" s="35" t="s">
        <v>438</v>
      </c>
      <c r="D128" s="35" t="s">
        <v>439</v>
      </c>
      <c r="E128" s="30">
        <v>2019</v>
      </c>
      <c r="F128" s="35" t="s">
        <v>440</v>
      </c>
      <c r="G128" s="30" t="s">
        <v>436</v>
      </c>
      <c r="H128" s="30" t="s">
        <v>38</v>
      </c>
      <c r="I128" s="36" t="s">
        <v>441</v>
      </c>
      <c r="J128" s="27"/>
      <c r="K128" s="39"/>
      <c r="L128" s="39"/>
      <c r="M128" s="39"/>
      <c r="N128" s="37"/>
      <c r="O128" s="14"/>
      <c r="P128" s="14"/>
      <c r="Q128" s="14"/>
      <c r="R128" s="14"/>
      <c r="S128" s="14"/>
      <c r="T128" s="14"/>
      <c r="U128" s="14"/>
      <c r="V128" s="14"/>
      <c r="W128" s="14"/>
      <c r="X128" s="14"/>
      <c r="Y128" s="14"/>
      <c r="Z128" s="14"/>
      <c r="AA128" s="14"/>
      <c r="AB128" s="14"/>
      <c r="AC128" s="14"/>
    </row>
    <row r="129" spans="1:29" s="16" customFormat="1" ht="136.80000000000001" x14ac:dyDescent="0.3">
      <c r="A129" s="27">
        <v>121</v>
      </c>
      <c r="B129" s="30" t="s">
        <v>397</v>
      </c>
      <c r="C129" s="35" t="s">
        <v>442</v>
      </c>
      <c r="D129" s="35" t="s">
        <v>443</v>
      </c>
      <c r="E129" s="30">
        <v>2020</v>
      </c>
      <c r="F129" s="35" t="s">
        <v>444</v>
      </c>
      <c r="G129" s="30" t="s">
        <v>25</v>
      </c>
      <c r="H129" s="30" t="s">
        <v>38</v>
      </c>
      <c r="I129" s="36" t="s">
        <v>445</v>
      </c>
      <c r="J129" s="27"/>
      <c r="K129" s="39"/>
      <c r="L129" s="39"/>
      <c r="M129" s="39"/>
      <c r="N129" s="37"/>
      <c r="O129" s="14"/>
      <c r="P129" s="14"/>
      <c r="Q129" s="14"/>
      <c r="R129" s="14"/>
      <c r="S129" s="14"/>
      <c r="T129" s="14"/>
      <c r="U129" s="14"/>
      <c r="V129" s="14"/>
      <c r="W129" s="14"/>
      <c r="X129" s="14"/>
      <c r="Y129" s="14"/>
      <c r="Z129" s="14"/>
      <c r="AA129" s="14"/>
      <c r="AB129" s="14"/>
      <c r="AC129" s="14"/>
    </row>
    <row r="130" spans="1:29" s="16" customFormat="1" ht="114" x14ac:dyDescent="0.3">
      <c r="A130" s="27">
        <v>122</v>
      </c>
      <c r="B130" s="30" t="s">
        <v>397</v>
      </c>
      <c r="C130" s="35" t="s">
        <v>442</v>
      </c>
      <c r="D130" s="35" t="s">
        <v>446</v>
      </c>
      <c r="E130" s="30">
        <v>2020</v>
      </c>
      <c r="F130" s="35" t="s">
        <v>447</v>
      </c>
      <c r="G130" s="30" t="s">
        <v>448</v>
      </c>
      <c r="H130" s="30" t="s">
        <v>38</v>
      </c>
      <c r="I130" s="36" t="s">
        <v>449</v>
      </c>
      <c r="J130" s="27"/>
      <c r="K130" s="39"/>
      <c r="L130" s="39"/>
      <c r="M130" s="39"/>
      <c r="N130" s="37"/>
      <c r="O130" s="14"/>
      <c r="P130" s="14"/>
      <c r="Q130" s="14"/>
      <c r="R130" s="14"/>
      <c r="S130" s="14"/>
      <c r="T130" s="14"/>
      <c r="U130" s="14"/>
      <c r="V130" s="14"/>
      <c r="W130" s="14"/>
      <c r="X130" s="14"/>
      <c r="Y130" s="14"/>
      <c r="Z130" s="14"/>
      <c r="AA130" s="14"/>
      <c r="AB130" s="14"/>
      <c r="AC130" s="14"/>
    </row>
    <row r="131" spans="1:29" s="16" customFormat="1" ht="136.80000000000001" x14ac:dyDescent="0.3">
      <c r="A131" s="27">
        <v>123</v>
      </c>
      <c r="B131" s="30" t="s">
        <v>397</v>
      </c>
      <c r="C131" s="35" t="s">
        <v>442</v>
      </c>
      <c r="D131" s="35" t="s">
        <v>450</v>
      </c>
      <c r="E131" s="30">
        <v>2020</v>
      </c>
      <c r="F131" s="35" t="s">
        <v>451</v>
      </c>
      <c r="G131" s="30" t="s">
        <v>246</v>
      </c>
      <c r="H131" s="30" t="s">
        <v>38</v>
      </c>
      <c r="I131" s="36" t="s">
        <v>452</v>
      </c>
      <c r="J131" s="27"/>
      <c r="K131" s="39"/>
      <c r="L131" s="39"/>
      <c r="M131" s="39"/>
      <c r="N131" s="37"/>
      <c r="O131" s="14"/>
      <c r="P131" s="14"/>
      <c r="Q131" s="14"/>
      <c r="R131" s="14"/>
      <c r="S131" s="14"/>
      <c r="T131" s="14"/>
      <c r="U131" s="14"/>
      <c r="V131" s="14"/>
      <c r="W131" s="14"/>
      <c r="X131" s="14"/>
      <c r="Y131" s="14"/>
      <c r="Z131" s="14"/>
      <c r="AA131" s="14"/>
      <c r="AB131" s="14"/>
      <c r="AC131" s="14"/>
    </row>
    <row r="132" spans="1:29" s="16" customFormat="1" ht="182.4" x14ac:dyDescent="0.3">
      <c r="A132" s="27">
        <v>124</v>
      </c>
      <c r="B132" s="30" t="s">
        <v>397</v>
      </c>
      <c r="C132" s="35" t="s">
        <v>442</v>
      </c>
      <c r="D132" s="35" t="s">
        <v>453</v>
      </c>
      <c r="E132" s="30">
        <v>2020</v>
      </c>
      <c r="F132" s="35" t="s">
        <v>454</v>
      </c>
      <c r="G132" s="30" t="s">
        <v>421</v>
      </c>
      <c r="H132" s="30" t="s">
        <v>38</v>
      </c>
      <c r="I132" s="36" t="s">
        <v>455</v>
      </c>
      <c r="J132" s="27"/>
      <c r="K132" s="39"/>
      <c r="L132" s="39"/>
      <c r="M132" s="39"/>
      <c r="N132" s="37"/>
      <c r="O132" s="14"/>
      <c r="P132" s="14"/>
      <c r="Q132" s="14"/>
      <c r="R132" s="14"/>
      <c r="S132" s="14"/>
      <c r="T132" s="14"/>
      <c r="U132" s="14"/>
      <c r="V132" s="14"/>
      <c r="W132" s="14"/>
      <c r="X132" s="14"/>
      <c r="Y132" s="14"/>
      <c r="Z132" s="14"/>
      <c r="AA132" s="14"/>
      <c r="AB132" s="14"/>
      <c r="AC132" s="14"/>
    </row>
    <row r="133" spans="1:29" s="16" customFormat="1" ht="182.4" x14ac:dyDescent="0.3">
      <c r="A133" s="27">
        <v>125</v>
      </c>
      <c r="B133" s="30" t="s">
        <v>397</v>
      </c>
      <c r="C133" s="35" t="s">
        <v>442</v>
      </c>
      <c r="D133" s="35" t="s">
        <v>456</v>
      </c>
      <c r="E133" s="30">
        <v>2020</v>
      </c>
      <c r="F133" s="35" t="s">
        <v>457</v>
      </c>
      <c r="G133" s="30" t="s">
        <v>458</v>
      </c>
      <c r="H133" s="30" t="s">
        <v>38</v>
      </c>
      <c r="I133" s="36" t="s">
        <v>459</v>
      </c>
      <c r="J133" s="27"/>
      <c r="K133" s="39"/>
      <c r="L133" s="39"/>
      <c r="M133" s="39"/>
      <c r="N133" s="37"/>
      <c r="O133" s="14"/>
      <c r="P133" s="14"/>
      <c r="Q133" s="14"/>
      <c r="R133" s="14"/>
      <c r="S133" s="14"/>
      <c r="T133" s="14"/>
      <c r="U133" s="14"/>
      <c r="V133" s="14"/>
      <c r="W133" s="14"/>
      <c r="X133" s="14"/>
      <c r="Y133" s="14"/>
      <c r="Z133" s="14"/>
      <c r="AA133" s="14"/>
      <c r="AB133" s="14"/>
      <c r="AC133" s="14"/>
    </row>
    <row r="134" spans="1:29" s="16" customFormat="1" ht="250.8" x14ac:dyDescent="0.3">
      <c r="A134" s="27">
        <v>126</v>
      </c>
      <c r="B134" s="30" t="s">
        <v>397</v>
      </c>
      <c r="C134" s="35" t="s">
        <v>442</v>
      </c>
      <c r="D134" s="35" t="s">
        <v>460</v>
      </c>
      <c r="E134" s="30">
        <v>2020</v>
      </c>
      <c r="F134" s="35" t="s">
        <v>461</v>
      </c>
      <c r="G134" s="30" t="s">
        <v>462</v>
      </c>
      <c r="H134" s="30" t="s">
        <v>38</v>
      </c>
      <c r="I134" s="36" t="s">
        <v>463</v>
      </c>
      <c r="J134" s="27"/>
      <c r="K134" s="39"/>
      <c r="L134" s="39"/>
      <c r="M134" s="39"/>
      <c r="N134" s="37"/>
      <c r="O134" s="14"/>
      <c r="P134" s="14"/>
      <c r="Q134" s="14"/>
      <c r="R134" s="14"/>
      <c r="S134" s="14"/>
      <c r="T134" s="14"/>
      <c r="U134" s="14"/>
      <c r="V134" s="14"/>
      <c r="W134" s="14"/>
      <c r="X134" s="14"/>
      <c r="Y134" s="14"/>
      <c r="Z134" s="14"/>
      <c r="AA134" s="14"/>
      <c r="AB134" s="14"/>
      <c r="AC134" s="14"/>
    </row>
    <row r="135" spans="1:29" s="16" customFormat="1" ht="114" x14ac:dyDescent="0.3">
      <c r="A135" s="27">
        <v>127</v>
      </c>
      <c r="B135" s="30" t="s">
        <v>397</v>
      </c>
      <c r="C135" s="35" t="s">
        <v>442</v>
      </c>
      <c r="D135" s="35" t="s">
        <v>464</v>
      </c>
      <c r="E135" s="30">
        <v>2020</v>
      </c>
      <c r="F135" s="35" t="s">
        <v>465</v>
      </c>
      <c r="G135" s="30" t="s">
        <v>466</v>
      </c>
      <c r="H135" s="30" t="s">
        <v>38</v>
      </c>
      <c r="I135" s="36" t="s">
        <v>467</v>
      </c>
      <c r="J135" s="27"/>
      <c r="K135" s="39"/>
      <c r="L135" s="39"/>
      <c r="M135" s="39"/>
      <c r="N135" s="37"/>
      <c r="O135" s="14"/>
      <c r="P135" s="14"/>
      <c r="Q135" s="14"/>
      <c r="R135" s="14"/>
      <c r="S135" s="14"/>
      <c r="T135" s="14"/>
      <c r="U135" s="14"/>
      <c r="V135" s="14"/>
      <c r="W135" s="14"/>
      <c r="X135" s="14"/>
      <c r="Y135" s="14"/>
      <c r="Z135" s="14"/>
      <c r="AA135" s="14"/>
      <c r="AB135" s="14"/>
      <c r="AC135" s="14"/>
    </row>
    <row r="136" spans="1:29" s="16" customFormat="1" ht="114" x14ac:dyDescent="0.3">
      <c r="A136" s="27">
        <v>128</v>
      </c>
      <c r="B136" s="30" t="s">
        <v>397</v>
      </c>
      <c r="C136" s="35" t="s">
        <v>442</v>
      </c>
      <c r="D136" s="35" t="s">
        <v>468</v>
      </c>
      <c r="E136" s="30">
        <v>2020</v>
      </c>
      <c r="F136" s="35" t="s">
        <v>469</v>
      </c>
      <c r="G136" s="30" t="s">
        <v>466</v>
      </c>
      <c r="H136" s="30" t="s">
        <v>38</v>
      </c>
      <c r="I136" s="36" t="s">
        <v>470</v>
      </c>
      <c r="J136" s="27"/>
      <c r="K136" s="39"/>
      <c r="L136" s="39"/>
      <c r="M136" s="39"/>
      <c r="N136" s="37"/>
      <c r="O136" s="14"/>
      <c r="P136" s="14"/>
      <c r="Q136" s="14"/>
      <c r="R136" s="14"/>
      <c r="S136" s="14"/>
      <c r="T136" s="14"/>
      <c r="U136" s="14"/>
      <c r="V136" s="14"/>
      <c r="W136" s="14"/>
      <c r="X136" s="14"/>
      <c r="Y136" s="14"/>
      <c r="Z136" s="14"/>
      <c r="AA136" s="14"/>
      <c r="AB136" s="14"/>
      <c r="AC136" s="14"/>
    </row>
    <row r="137" spans="1:29" s="16" customFormat="1" ht="91.2" x14ac:dyDescent="0.3">
      <c r="A137" s="27">
        <v>129</v>
      </c>
      <c r="B137" s="30" t="s">
        <v>397</v>
      </c>
      <c r="C137" s="35" t="s">
        <v>442</v>
      </c>
      <c r="D137" s="35" t="s">
        <v>471</v>
      </c>
      <c r="E137" s="30">
        <v>2020</v>
      </c>
      <c r="F137" s="35" t="s">
        <v>472</v>
      </c>
      <c r="G137" s="30" t="s">
        <v>246</v>
      </c>
      <c r="H137" s="30" t="s">
        <v>38</v>
      </c>
      <c r="I137" s="36" t="s">
        <v>473</v>
      </c>
      <c r="J137" s="27"/>
      <c r="K137" s="39"/>
      <c r="L137" s="39"/>
      <c r="M137" s="39"/>
      <c r="N137" s="37"/>
      <c r="O137" s="14"/>
      <c r="P137" s="14"/>
      <c r="Q137" s="14"/>
      <c r="R137" s="14"/>
      <c r="S137" s="14"/>
      <c r="T137" s="14"/>
      <c r="U137" s="14"/>
      <c r="V137" s="14"/>
      <c r="W137" s="14"/>
      <c r="X137" s="14"/>
      <c r="Y137" s="14"/>
      <c r="Z137" s="14"/>
      <c r="AA137" s="14"/>
      <c r="AB137" s="14"/>
      <c r="AC137" s="14"/>
    </row>
    <row r="138" spans="1:29" s="16" customFormat="1" ht="68.400000000000006" x14ac:dyDescent="0.3">
      <c r="A138" s="27">
        <v>130</v>
      </c>
      <c r="B138" s="30" t="s">
        <v>397</v>
      </c>
      <c r="C138" s="35" t="s">
        <v>442</v>
      </c>
      <c r="D138" s="35" t="s">
        <v>474</v>
      </c>
      <c r="E138" s="30">
        <v>2020</v>
      </c>
      <c r="F138" s="35" t="s">
        <v>475</v>
      </c>
      <c r="G138" s="30" t="s">
        <v>466</v>
      </c>
      <c r="H138" s="30" t="s">
        <v>38</v>
      </c>
      <c r="I138" s="36" t="s">
        <v>476</v>
      </c>
      <c r="J138" s="27"/>
      <c r="K138" s="39"/>
      <c r="L138" s="39"/>
      <c r="M138" s="39"/>
      <c r="N138" s="37"/>
      <c r="O138" s="14"/>
      <c r="P138" s="14"/>
      <c r="Q138" s="14"/>
      <c r="R138" s="14"/>
      <c r="S138" s="14"/>
      <c r="T138" s="14"/>
      <c r="U138" s="14"/>
      <c r="V138" s="14"/>
      <c r="W138" s="14"/>
      <c r="X138" s="14"/>
      <c r="Y138" s="14"/>
      <c r="Z138" s="14"/>
      <c r="AA138" s="14"/>
      <c r="AB138" s="14"/>
      <c r="AC138" s="14"/>
    </row>
    <row r="139" spans="1:29" s="16" customFormat="1" ht="296.39999999999998" x14ac:dyDescent="0.3">
      <c r="A139" s="27">
        <v>131</v>
      </c>
      <c r="B139" s="30" t="s">
        <v>397</v>
      </c>
      <c r="C139" s="35" t="s">
        <v>442</v>
      </c>
      <c r="D139" s="35" t="s">
        <v>477</v>
      </c>
      <c r="E139" s="30">
        <v>2020</v>
      </c>
      <c r="F139" s="35" t="s">
        <v>478</v>
      </c>
      <c r="G139" s="30" t="s">
        <v>479</v>
      </c>
      <c r="H139" s="30" t="s">
        <v>38</v>
      </c>
      <c r="I139" s="36" t="s">
        <v>480</v>
      </c>
      <c r="J139" s="27"/>
      <c r="K139" s="39"/>
      <c r="L139" s="39"/>
      <c r="M139" s="39"/>
      <c r="N139" s="37"/>
      <c r="O139" s="14"/>
      <c r="P139" s="14"/>
      <c r="Q139" s="14"/>
      <c r="R139" s="14"/>
      <c r="S139" s="14"/>
      <c r="T139" s="14"/>
      <c r="U139" s="14"/>
      <c r="V139" s="14"/>
      <c r="W139" s="14"/>
      <c r="X139" s="14"/>
      <c r="Y139" s="14"/>
      <c r="Z139" s="14"/>
      <c r="AA139" s="14"/>
      <c r="AB139" s="14"/>
      <c r="AC139" s="14"/>
    </row>
    <row r="140" spans="1:29" s="16" customFormat="1" ht="159.6" x14ac:dyDescent="0.3">
      <c r="A140" s="27">
        <v>132</v>
      </c>
      <c r="B140" s="30" t="s">
        <v>397</v>
      </c>
      <c r="C140" s="35" t="s">
        <v>442</v>
      </c>
      <c r="D140" s="35" t="s">
        <v>481</v>
      </c>
      <c r="E140" s="30">
        <v>2020</v>
      </c>
      <c r="F140" s="35" t="s">
        <v>482</v>
      </c>
      <c r="G140" s="30" t="s">
        <v>479</v>
      </c>
      <c r="H140" s="30" t="s">
        <v>38</v>
      </c>
      <c r="I140" s="36" t="s">
        <v>483</v>
      </c>
      <c r="J140" s="27"/>
      <c r="K140" s="39"/>
      <c r="L140" s="39"/>
      <c r="M140" s="39"/>
      <c r="N140" s="37"/>
      <c r="O140" s="14"/>
      <c r="P140" s="14"/>
      <c r="Q140" s="14"/>
      <c r="R140" s="14"/>
      <c r="S140" s="14"/>
      <c r="T140" s="14"/>
      <c r="U140" s="14"/>
      <c r="V140" s="14"/>
      <c r="W140" s="14"/>
      <c r="X140" s="14"/>
      <c r="Y140" s="14"/>
      <c r="Z140" s="14"/>
      <c r="AA140" s="14"/>
      <c r="AB140" s="14"/>
      <c r="AC140" s="14"/>
    </row>
    <row r="141" spans="1:29" s="16" customFormat="1" ht="136.80000000000001" x14ac:dyDescent="0.3">
      <c r="A141" s="27">
        <v>133</v>
      </c>
      <c r="B141" s="30" t="s">
        <v>397</v>
      </c>
      <c r="C141" s="35" t="s">
        <v>442</v>
      </c>
      <c r="D141" s="35" t="s">
        <v>484</v>
      </c>
      <c r="E141" s="30">
        <v>2020</v>
      </c>
      <c r="F141" s="35" t="s">
        <v>485</v>
      </c>
      <c r="G141" s="30" t="s">
        <v>246</v>
      </c>
      <c r="H141" s="30" t="s">
        <v>38</v>
      </c>
      <c r="I141" s="36" t="s">
        <v>486</v>
      </c>
      <c r="J141" s="27"/>
      <c r="K141" s="39"/>
      <c r="L141" s="39"/>
      <c r="M141" s="39"/>
      <c r="N141" s="37"/>
      <c r="O141" s="14"/>
      <c r="P141" s="14"/>
      <c r="Q141" s="14"/>
      <c r="R141" s="14"/>
      <c r="S141" s="14"/>
      <c r="T141" s="14"/>
      <c r="U141" s="14"/>
      <c r="V141" s="14"/>
      <c r="W141" s="14"/>
      <c r="X141" s="14"/>
      <c r="Y141" s="14"/>
      <c r="Z141" s="14"/>
      <c r="AA141" s="14"/>
      <c r="AB141" s="14"/>
      <c r="AC141" s="14"/>
    </row>
    <row r="142" spans="1:29" s="16" customFormat="1" ht="136.80000000000001" x14ac:dyDescent="0.3">
      <c r="A142" s="27">
        <v>134</v>
      </c>
      <c r="B142" s="30" t="s">
        <v>397</v>
      </c>
      <c r="C142" s="35" t="s">
        <v>442</v>
      </c>
      <c r="D142" s="35" t="s">
        <v>487</v>
      </c>
      <c r="E142" s="30">
        <v>2020</v>
      </c>
      <c r="F142" s="35" t="s">
        <v>488</v>
      </c>
      <c r="G142" s="30" t="s">
        <v>479</v>
      </c>
      <c r="H142" s="30" t="s">
        <v>38</v>
      </c>
      <c r="I142" s="36" t="s">
        <v>489</v>
      </c>
      <c r="J142" s="27"/>
      <c r="K142" s="39"/>
      <c r="L142" s="39"/>
      <c r="M142" s="39"/>
      <c r="N142" s="37"/>
      <c r="O142" s="14"/>
      <c r="P142" s="14"/>
      <c r="Q142" s="14"/>
      <c r="R142" s="14"/>
      <c r="S142" s="14"/>
      <c r="T142" s="14"/>
      <c r="U142" s="14"/>
      <c r="V142" s="14"/>
      <c r="W142" s="14"/>
      <c r="X142" s="14"/>
      <c r="Y142" s="14"/>
      <c r="Z142" s="14"/>
      <c r="AA142" s="14"/>
      <c r="AB142" s="14"/>
      <c r="AC142" s="14"/>
    </row>
    <row r="143" spans="1:29" s="16" customFormat="1" ht="205.2" x14ac:dyDescent="0.3">
      <c r="A143" s="27">
        <v>135</v>
      </c>
      <c r="B143" s="30" t="s">
        <v>397</v>
      </c>
      <c r="C143" s="35" t="s">
        <v>442</v>
      </c>
      <c r="D143" s="35" t="s">
        <v>490</v>
      </c>
      <c r="E143" s="30">
        <v>2020</v>
      </c>
      <c r="F143" s="35" t="s">
        <v>491</v>
      </c>
      <c r="G143" s="30" t="s">
        <v>479</v>
      </c>
      <c r="H143" s="30" t="s">
        <v>38</v>
      </c>
      <c r="I143" s="36" t="s">
        <v>492</v>
      </c>
      <c r="J143" s="27"/>
      <c r="K143" s="39"/>
      <c r="L143" s="39"/>
      <c r="M143" s="39"/>
      <c r="N143" s="37"/>
      <c r="O143" s="14"/>
      <c r="P143" s="14"/>
      <c r="Q143" s="14"/>
      <c r="R143" s="14"/>
      <c r="S143" s="14"/>
      <c r="T143" s="14"/>
      <c r="U143" s="14"/>
      <c r="V143" s="14"/>
      <c r="W143" s="14"/>
      <c r="X143" s="14"/>
      <c r="Y143" s="14"/>
      <c r="Z143" s="14"/>
      <c r="AA143" s="14"/>
      <c r="AB143" s="14"/>
      <c r="AC143" s="14"/>
    </row>
    <row r="144" spans="1:29" s="16" customFormat="1" ht="159.6" x14ac:dyDescent="0.3">
      <c r="A144" s="27">
        <v>136</v>
      </c>
      <c r="B144" s="30" t="s">
        <v>397</v>
      </c>
      <c r="C144" s="35" t="s">
        <v>442</v>
      </c>
      <c r="D144" s="35" t="s">
        <v>493</v>
      </c>
      <c r="E144" s="30">
        <v>2020</v>
      </c>
      <c r="F144" s="35" t="s">
        <v>494</v>
      </c>
      <c r="G144" s="30" t="s">
        <v>479</v>
      </c>
      <c r="H144" s="30" t="s">
        <v>38</v>
      </c>
      <c r="I144" s="36" t="s">
        <v>495</v>
      </c>
      <c r="J144" s="27"/>
      <c r="K144" s="39"/>
      <c r="L144" s="39"/>
      <c r="M144" s="39"/>
      <c r="N144" s="37"/>
      <c r="O144" s="14"/>
      <c r="P144" s="14"/>
      <c r="Q144" s="14"/>
      <c r="R144" s="14"/>
      <c r="S144" s="14"/>
      <c r="T144" s="14"/>
      <c r="U144" s="14"/>
      <c r="V144" s="14"/>
      <c r="W144" s="14"/>
      <c r="X144" s="14"/>
      <c r="Y144" s="14"/>
      <c r="Z144" s="14"/>
      <c r="AA144" s="14"/>
      <c r="AB144" s="14"/>
      <c r="AC144" s="14"/>
    </row>
    <row r="145" spans="1:29" s="16" customFormat="1" ht="409.6" x14ac:dyDescent="0.3">
      <c r="A145" s="27">
        <v>137</v>
      </c>
      <c r="B145" s="30" t="s">
        <v>397</v>
      </c>
      <c r="C145" s="35" t="s">
        <v>442</v>
      </c>
      <c r="D145" s="35" t="s">
        <v>496</v>
      </c>
      <c r="E145" s="30">
        <v>2020</v>
      </c>
      <c r="F145" s="40" t="s">
        <v>497</v>
      </c>
      <c r="G145" s="41" t="s">
        <v>498</v>
      </c>
      <c r="H145" s="30" t="s">
        <v>38</v>
      </c>
      <c r="I145" s="42" t="s">
        <v>499</v>
      </c>
      <c r="J145" s="27"/>
      <c r="K145" s="39"/>
      <c r="L145" s="39"/>
      <c r="M145" s="39"/>
      <c r="N145" s="43"/>
      <c r="O145" s="14"/>
      <c r="P145" s="14"/>
      <c r="Q145" s="14"/>
      <c r="R145" s="14"/>
      <c r="S145" s="14"/>
      <c r="T145" s="14"/>
      <c r="U145" s="14"/>
      <c r="V145" s="14"/>
      <c r="W145" s="14"/>
      <c r="X145" s="14"/>
      <c r="Y145" s="14"/>
      <c r="Z145" s="14"/>
      <c r="AA145" s="14"/>
      <c r="AB145" s="14"/>
      <c r="AC145" s="14"/>
    </row>
    <row r="146" spans="1:29" s="16" customFormat="1" ht="228" x14ac:dyDescent="0.3">
      <c r="A146" s="27">
        <v>138</v>
      </c>
      <c r="B146" s="30" t="s">
        <v>397</v>
      </c>
      <c r="C146" s="35" t="s">
        <v>442</v>
      </c>
      <c r="D146" s="35" t="s">
        <v>500</v>
      </c>
      <c r="E146" s="30">
        <v>2020</v>
      </c>
      <c r="F146" s="35" t="s">
        <v>501</v>
      </c>
      <c r="G146" s="30" t="s">
        <v>246</v>
      </c>
      <c r="H146" s="30" t="s">
        <v>38</v>
      </c>
      <c r="I146" s="36" t="s">
        <v>502</v>
      </c>
      <c r="J146" s="27"/>
      <c r="K146" s="39"/>
      <c r="L146" s="39"/>
      <c r="M146" s="39"/>
      <c r="N146" s="37"/>
      <c r="O146" s="14"/>
      <c r="P146" s="14"/>
      <c r="Q146" s="14"/>
      <c r="R146" s="14"/>
      <c r="S146" s="14"/>
      <c r="T146" s="14"/>
      <c r="U146" s="14"/>
      <c r="V146" s="14"/>
      <c r="W146" s="14"/>
      <c r="X146" s="14"/>
      <c r="Y146" s="14"/>
      <c r="Z146" s="14"/>
      <c r="AA146" s="14"/>
      <c r="AB146" s="14"/>
      <c r="AC146" s="14"/>
    </row>
    <row r="147" spans="1:29" s="16" customFormat="1" ht="159.6" x14ac:dyDescent="0.3">
      <c r="A147" s="27">
        <v>139</v>
      </c>
      <c r="B147" s="30" t="s">
        <v>397</v>
      </c>
      <c r="C147" s="35" t="s">
        <v>503</v>
      </c>
      <c r="D147" s="35" t="s">
        <v>504</v>
      </c>
      <c r="E147" s="30">
        <v>2019</v>
      </c>
      <c r="F147" s="35" t="s">
        <v>505</v>
      </c>
      <c r="G147" s="30" t="s">
        <v>232</v>
      </c>
      <c r="H147" s="30" t="s">
        <v>38</v>
      </c>
      <c r="I147" s="36" t="s">
        <v>506</v>
      </c>
      <c r="J147" s="27"/>
      <c r="K147" s="39"/>
      <c r="L147" s="39"/>
      <c r="M147" s="39"/>
      <c r="N147" s="37"/>
      <c r="O147" s="14"/>
      <c r="P147" s="14"/>
      <c r="Q147" s="14"/>
      <c r="R147" s="14"/>
      <c r="S147" s="14"/>
      <c r="T147" s="14"/>
      <c r="U147" s="14"/>
      <c r="V147" s="14"/>
      <c r="W147" s="14"/>
      <c r="X147" s="14"/>
      <c r="Y147" s="14"/>
      <c r="Z147" s="14"/>
      <c r="AA147" s="14"/>
      <c r="AB147" s="14"/>
      <c r="AC147" s="14"/>
    </row>
    <row r="148" spans="1:29" s="16" customFormat="1" ht="159.6" x14ac:dyDescent="0.3">
      <c r="A148" s="27">
        <v>140</v>
      </c>
      <c r="B148" s="30" t="s">
        <v>397</v>
      </c>
      <c r="C148" s="35" t="s">
        <v>503</v>
      </c>
      <c r="D148" s="35" t="s">
        <v>507</v>
      </c>
      <c r="E148" s="30">
        <v>2020</v>
      </c>
      <c r="F148" s="35" t="s">
        <v>508</v>
      </c>
      <c r="G148" s="30" t="s">
        <v>232</v>
      </c>
      <c r="H148" s="30" t="s">
        <v>38</v>
      </c>
      <c r="I148" s="36" t="s">
        <v>509</v>
      </c>
      <c r="J148" s="27"/>
      <c r="K148" s="39"/>
      <c r="L148" s="39"/>
      <c r="M148" s="39"/>
      <c r="N148" s="37"/>
      <c r="O148" s="14"/>
      <c r="P148" s="14"/>
      <c r="Q148" s="14"/>
      <c r="R148" s="14"/>
      <c r="S148" s="14"/>
      <c r="T148" s="14"/>
      <c r="U148" s="14"/>
      <c r="V148" s="14"/>
      <c r="W148" s="14"/>
      <c r="X148" s="14"/>
      <c r="Y148" s="14"/>
      <c r="Z148" s="14"/>
      <c r="AA148" s="14"/>
      <c r="AB148" s="14"/>
      <c r="AC148" s="14"/>
    </row>
    <row r="149" spans="1:29" s="16" customFormat="1" ht="91.2" x14ac:dyDescent="0.3">
      <c r="A149" s="27">
        <v>141</v>
      </c>
      <c r="B149" s="30" t="s">
        <v>397</v>
      </c>
      <c r="C149" s="35" t="s">
        <v>503</v>
      </c>
      <c r="D149" s="35" t="s">
        <v>510</v>
      </c>
      <c r="E149" s="30">
        <v>2020</v>
      </c>
      <c r="F149" s="35" t="s">
        <v>511</v>
      </c>
      <c r="G149" s="30" t="s">
        <v>232</v>
      </c>
      <c r="H149" s="30" t="s">
        <v>38</v>
      </c>
      <c r="I149" s="36" t="s">
        <v>512</v>
      </c>
      <c r="J149" s="27"/>
      <c r="K149" s="39"/>
      <c r="L149" s="39"/>
      <c r="M149" s="39"/>
      <c r="N149" s="37"/>
      <c r="O149" s="14"/>
      <c r="P149" s="14"/>
      <c r="Q149" s="14"/>
      <c r="R149" s="14"/>
      <c r="S149" s="14"/>
      <c r="T149" s="14"/>
      <c r="U149" s="14"/>
      <c r="V149" s="14"/>
      <c r="W149" s="14"/>
      <c r="X149" s="14"/>
      <c r="Y149" s="14"/>
      <c r="Z149" s="14"/>
      <c r="AA149" s="14"/>
      <c r="AB149" s="14"/>
      <c r="AC149" s="14"/>
    </row>
    <row r="150" spans="1:29" s="16" customFormat="1" ht="182.4" x14ac:dyDescent="0.3">
      <c r="A150" s="27">
        <v>142</v>
      </c>
      <c r="B150" s="30" t="s">
        <v>513</v>
      </c>
      <c r="C150" s="35" t="s">
        <v>514</v>
      </c>
      <c r="D150" s="35" t="s">
        <v>515</v>
      </c>
      <c r="E150" s="30">
        <v>1994</v>
      </c>
      <c r="F150" s="35" t="s">
        <v>516</v>
      </c>
      <c r="G150" s="30" t="s">
        <v>30</v>
      </c>
      <c r="H150" s="30" t="s">
        <v>38</v>
      </c>
      <c r="I150" s="36" t="s">
        <v>517</v>
      </c>
      <c r="J150" s="27"/>
      <c r="K150" s="39"/>
      <c r="L150" s="39"/>
      <c r="M150" s="39"/>
      <c r="N150" s="37"/>
      <c r="O150" s="14"/>
      <c r="P150" s="14"/>
      <c r="Q150" s="14"/>
      <c r="R150" s="14"/>
      <c r="S150" s="14"/>
      <c r="T150" s="14"/>
      <c r="U150" s="14"/>
      <c r="V150" s="14"/>
      <c r="W150" s="14"/>
      <c r="X150" s="14"/>
      <c r="Y150" s="14"/>
      <c r="Z150" s="14"/>
      <c r="AA150" s="14"/>
      <c r="AB150" s="14"/>
      <c r="AC150" s="14"/>
    </row>
    <row r="151" spans="1:29" s="16" customFormat="1" ht="250.8" x14ac:dyDescent="0.3">
      <c r="A151" s="27">
        <v>143</v>
      </c>
      <c r="B151" s="30" t="s">
        <v>513</v>
      </c>
      <c r="C151" s="35" t="s">
        <v>518</v>
      </c>
      <c r="D151" s="35" t="s">
        <v>58</v>
      </c>
      <c r="E151" s="30">
        <v>2015</v>
      </c>
      <c r="F151" s="35" t="s">
        <v>68</v>
      </c>
      <c r="G151" s="30" t="s">
        <v>15</v>
      </c>
      <c r="H151" s="30" t="s">
        <v>38</v>
      </c>
      <c r="I151" s="36" t="s">
        <v>519</v>
      </c>
      <c r="J151" s="27"/>
      <c r="K151" s="39"/>
      <c r="L151" s="39"/>
      <c r="M151" s="39"/>
      <c r="N151" s="37"/>
      <c r="O151" s="14"/>
      <c r="P151" s="14"/>
      <c r="Q151" s="14"/>
      <c r="R151" s="14"/>
      <c r="S151" s="14"/>
      <c r="T151" s="14"/>
      <c r="U151" s="14"/>
      <c r="V151" s="14"/>
      <c r="W151" s="14"/>
      <c r="X151" s="14"/>
      <c r="Y151" s="14"/>
      <c r="Z151" s="14"/>
      <c r="AA151" s="14"/>
      <c r="AB151" s="14"/>
      <c r="AC151" s="14"/>
    </row>
    <row r="152" spans="1:29" s="16" customFormat="1" ht="136.80000000000001" x14ac:dyDescent="0.3">
      <c r="A152" s="27">
        <v>144</v>
      </c>
      <c r="B152" s="30" t="s">
        <v>513</v>
      </c>
      <c r="C152" s="35" t="s">
        <v>520</v>
      </c>
      <c r="D152" s="35" t="s">
        <v>521</v>
      </c>
      <c r="E152" s="30">
        <v>2005</v>
      </c>
      <c r="F152" s="35" t="s">
        <v>522</v>
      </c>
      <c r="G152" s="30" t="s">
        <v>15</v>
      </c>
      <c r="H152" s="30" t="s">
        <v>38</v>
      </c>
      <c r="I152" s="36" t="s">
        <v>523</v>
      </c>
      <c r="J152" s="27"/>
      <c r="K152" s="39"/>
      <c r="L152" s="39"/>
      <c r="M152" s="39"/>
      <c r="N152" s="37"/>
      <c r="O152" s="14"/>
      <c r="P152" s="14"/>
      <c r="Q152" s="14"/>
      <c r="R152" s="14"/>
      <c r="S152" s="14"/>
      <c r="T152" s="14"/>
      <c r="U152" s="14"/>
      <c r="V152" s="14"/>
      <c r="W152" s="14"/>
      <c r="X152" s="14"/>
      <c r="Y152" s="14"/>
      <c r="Z152" s="14"/>
      <c r="AA152" s="14"/>
      <c r="AB152" s="14"/>
      <c r="AC152" s="14"/>
    </row>
    <row r="153" spans="1:29" s="16" customFormat="1" ht="91.2" x14ac:dyDescent="0.3">
      <c r="A153" s="27">
        <v>145</v>
      </c>
      <c r="B153" s="30" t="s">
        <v>513</v>
      </c>
      <c r="C153" s="35" t="s">
        <v>520</v>
      </c>
      <c r="D153" s="35" t="s">
        <v>58</v>
      </c>
      <c r="E153" s="30">
        <v>2015</v>
      </c>
      <c r="F153" s="35" t="s">
        <v>68</v>
      </c>
      <c r="G153" s="30" t="s">
        <v>15</v>
      </c>
      <c r="H153" s="30" t="s">
        <v>38</v>
      </c>
      <c r="I153" s="36"/>
      <c r="J153" s="27"/>
      <c r="K153" s="39"/>
      <c r="L153" s="39"/>
      <c r="M153" s="39"/>
      <c r="N153" s="37"/>
      <c r="O153" s="14"/>
      <c r="P153" s="14"/>
      <c r="Q153" s="14"/>
      <c r="R153" s="14"/>
      <c r="S153" s="14"/>
      <c r="T153" s="14"/>
      <c r="U153" s="14"/>
      <c r="V153" s="14"/>
      <c r="W153" s="14"/>
      <c r="X153" s="14"/>
      <c r="Y153" s="14"/>
      <c r="Z153" s="14"/>
      <c r="AA153" s="14"/>
      <c r="AB153" s="14"/>
      <c r="AC153" s="14"/>
    </row>
    <row r="154" spans="1:29" s="16" customFormat="1" ht="114" x14ac:dyDescent="0.3">
      <c r="A154" s="27">
        <v>146</v>
      </c>
      <c r="B154" s="30" t="s">
        <v>513</v>
      </c>
      <c r="C154" s="35" t="s">
        <v>520</v>
      </c>
      <c r="D154" s="35" t="s">
        <v>524</v>
      </c>
      <c r="E154" s="30">
        <v>2014</v>
      </c>
      <c r="F154" s="35" t="s">
        <v>525</v>
      </c>
      <c r="G154" s="30" t="s">
        <v>25</v>
      </c>
      <c r="H154" s="30" t="s">
        <v>38</v>
      </c>
      <c r="I154" s="36" t="s">
        <v>526</v>
      </c>
      <c r="J154" s="27"/>
      <c r="K154" s="39"/>
      <c r="L154" s="39"/>
      <c r="M154" s="39"/>
      <c r="N154" s="37"/>
      <c r="O154" s="14"/>
      <c r="P154" s="14"/>
      <c r="Q154" s="14"/>
      <c r="R154" s="14"/>
      <c r="S154" s="14"/>
      <c r="T154" s="14"/>
      <c r="U154" s="14"/>
      <c r="V154" s="14"/>
      <c r="W154" s="14"/>
      <c r="X154" s="14"/>
      <c r="Y154" s="14"/>
      <c r="Z154" s="14"/>
      <c r="AA154" s="14"/>
      <c r="AB154" s="14"/>
      <c r="AC154" s="14"/>
    </row>
    <row r="155" spans="1:29" s="16" customFormat="1" ht="114" x14ac:dyDescent="0.3">
      <c r="A155" s="27">
        <v>147</v>
      </c>
      <c r="B155" s="30" t="s">
        <v>513</v>
      </c>
      <c r="C155" s="35" t="s">
        <v>520</v>
      </c>
      <c r="D155" s="35" t="s">
        <v>527</v>
      </c>
      <c r="E155" s="30">
        <v>2002</v>
      </c>
      <c r="F155" s="35" t="s">
        <v>528</v>
      </c>
      <c r="G155" s="30" t="s">
        <v>15</v>
      </c>
      <c r="H155" s="30" t="s">
        <v>38</v>
      </c>
      <c r="I155" s="36" t="s">
        <v>529</v>
      </c>
      <c r="J155" s="27"/>
      <c r="K155" s="39"/>
      <c r="L155" s="39"/>
      <c r="M155" s="39"/>
      <c r="N155" s="37"/>
      <c r="O155" s="14"/>
      <c r="P155" s="14"/>
      <c r="Q155" s="14"/>
      <c r="R155" s="14"/>
      <c r="S155" s="14"/>
      <c r="T155" s="14"/>
      <c r="U155" s="14"/>
      <c r="V155" s="14"/>
      <c r="W155" s="14"/>
      <c r="X155" s="14"/>
      <c r="Y155" s="14"/>
      <c r="Z155" s="14"/>
      <c r="AA155" s="14"/>
      <c r="AB155" s="14"/>
      <c r="AC155" s="14"/>
    </row>
    <row r="156" spans="1:29" s="16" customFormat="1" ht="68.400000000000006" x14ac:dyDescent="0.3">
      <c r="A156" s="27">
        <v>148</v>
      </c>
      <c r="B156" s="30" t="s">
        <v>513</v>
      </c>
      <c r="C156" s="35" t="s">
        <v>530</v>
      </c>
      <c r="D156" s="35" t="s">
        <v>531</v>
      </c>
      <c r="E156" s="30">
        <v>1994</v>
      </c>
      <c r="F156" s="35" t="s">
        <v>532</v>
      </c>
      <c r="G156" s="30" t="s">
        <v>367</v>
      </c>
      <c r="H156" s="30" t="s">
        <v>38</v>
      </c>
      <c r="I156" s="36" t="s">
        <v>533</v>
      </c>
      <c r="J156" s="27"/>
      <c r="K156" s="39"/>
      <c r="L156" s="39"/>
      <c r="M156" s="39"/>
      <c r="N156" s="37"/>
      <c r="O156" s="14"/>
      <c r="P156" s="14"/>
      <c r="Q156" s="14"/>
      <c r="R156" s="14"/>
      <c r="S156" s="14"/>
      <c r="T156" s="14"/>
      <c r="U156" s="14"/>
      <c r="V156" s="14"/>
      <c r="W156" s="14"/>
      <c r="X156" s="14"/>
      <c r="Y156" s="14"/>
      <c r="Z156" s="14"/>
      <c r="AA156" s="14"/>
      <c r="AB156" s="14"/>
      <c r="AC156" s="14"/>
    </row>
    <row r="157" spans="1:29" s="16" customFormat="1" ht="409.6" x14ac:dyDescent="0.3">
      <c r="A157" s="27">
        <v>149</v>
      </c>
      <c r="B157" s="30" t="s">
        <v>513</v>
      </c>
      <c r="C157" s="35" t="s">
        <v>534</v>
      </c>
      <c r="D157" s="35" t="s">
        <v>535</v>
      </c>
      <c r="E157" s="30">
        <v>2002</v>
      </c>
      <c r="F157" s="35" t="s">
        <v>536</v>
      </c>
      <c r="G157" s="30" t="s">
        <v>126</v>
      </c>
      <c r="H157" s="30" t="s">
        <v>38</v>
      </c>
      <c r="I157" s="36" t="s">
        <v>537</v>
      </c>
      <c r="J157" s="27"/>
      <c r="K157" s="39"/>
      <c r="L157" s="39"/>
      <c r="M157" s="39"/>
      <c r="N157" s="37"/>
      <c r="O157" s="14"/>
      <c r="P157" s="14"/>
      <c r="Q157" s="14"/>
      <c r="R157" s="14"/>
      <c r="S157" s="14"/>
      <c r="T157" s="14"/>
      <c r="U157" s="14"/>
      <c r="V157" s="14"/>
      <c r="W157" s="14"/>
      <c r="X157" s="14"/>
      <c r="Y157" s="14"/>
      <c r="Z157" s="14"/>
      <c r="AA157" s="14"/>
      <c r="AB157" s="14"/>
      <c r="AC157" s="14"/>
    </row>
    <row r="158" spans="1:29" s="16" customFormat="1" ht="387.6" x14ac:dyDescent="0.3">
      <c r="A158" s="27">
        <v>150</v>
      </c>
      <c r="B158" s="30" t="s">
        <v>513</v>
      </c>
      <c r="C158" s="35" t="s">
        <v>144</v>
      </c>
      <c r="D158" s="35" t="s">
        <v>538</v>
      </c>
      <c r="E158" s="30" t="s">
        <v>539</v>
      </c>
      <c r="F158" s="35" t="s">
        <v>540</v>
      </c>
      <c r="G158" s="30" t="s">
        <v>80</v>
      </c>
      <c r="H158" s="30" t="s">
        <v>38</v>
      </c>
      <c r="I158" s="36" t="s">
        <v>541</v>
      </c>
      <c r="J158" s="27"/>
      <c r="K158" s="39"/>
      <c r="L158" s="39"/>
      <c r="M158" s="39"/>
      <c r="N158" s="37"/>
      <c r="O158" s="14"/>
      <c r="P158" s="14"/>
      <c r="Q158" s="14"/>
      <c r="R158" s="14"/>
      <c r="S158" s="14"/>
      <c r="T158" s="14"/>
      <c r="U158" s="14"/>
      <c r="V158" s="14"/>
      <c r="W158" s="14"/>
      <c r="X158" s="14"/>
      <c r="Y158" s="14"/>
      <c r="Z158" s="14"/>
      <c r="AA158" s="14"/>
      <c r="AB158" s="14"/>
      <c r="AC158" s="14"/>
    </row>
    <row r="159" spans="1:29" s="16" customFormat="1" ht="91.2" x14ac:dyDescent="0.3">
      <c r="A159" s="27">
        <v>151</v>
      </c>
      <c r="B159" s="30" t="s">
        <v>513</v>
      </c>
      <c r="C159" s="35" t="s">
        <v>144</v>
      </c>
      <c r="D159" s="35" t="s">
        <v>58</v>
      </c>
      <c r="E159" s="30">
        <v>2015</v>
      </c>
      <c r="F159" s="35" t="s">
        <v>68</v>
      </c>
      <c r="G159" s="30" t="s">
        <v>15</v>
      </c>
      <c r="H159" s="30" t="s">
        <v>38</v>
      </c>
      <c r="I159" s="36"/>
      <c r="J159" s="27"/>
      <c r="K159" s="39"/>
      <c r="L159" s="39"/>
      <c r="M159" s="39"/>
      <c r="N159" s="37"/>
      <c r="O159" s="14"/>
      <c r="P159" s="14"/>
      <c r="Q159" s="14"/>
      <c r="R159" s="14"/>
      <c r="S159" s="14"/>
      <c r="T159" s="14"/>
      <c r="U159" s="14"/>
      <c r="V159" s="14"/>
      <c r="W159" s="14"/>
      <c r="X159" s="14"/>
      <c r="Y159" s="14"/>
      <c r="Z159" s="14"/>
      <c r="AA159" s="14"/>
      <c r="AB159" s="14"/>
      <c r="AC159" s="14"/>
    </row>
    <row r="160" spans="1:29" s="16" customFormat="1" ht="159.6" x14ac:dyDescent="0.3">
      <c r="A160" s="27">
        <v>152</v>
      </c>
      <c r="B160" s="30" t="s">
        <v>513</v>
      </c>
      <c r="C160" s="35" t="s">
        <v>542</v>
      </c>
      <c r="D160" s="35" t="s">
        <v>543</v>
      </c>
      <c r="E160" s="30">
        <v>2003</v>
      </c>
      <c r="F160" s="35" t="s">
        <v>544</v>
      </c>
      <c r="G160" s="30" t="s">
        <v>30</v>
      </c>
      <c r="H160" s="30" t="s">
        <v>38</v>
      </c>
      <c r="I160" s="36" t="s">
        <v>545</v>
      </c>
      <c r="J160" s="27"/>
      <c r="K160" s="39"/>
      <c r="L160" s="39"/>
      <c r="M160" s="39"/>
      <c r="N160" s="37"/>
      <c r="O160" s="14"/>
      <c r="P160" s="14"/>
      <c r="Q160" s="14"/>
      <c r="R160" s="14"/>
      <c r="S160" s="14"/>
      <c r="T160" s="14"/>
      <c r="U160" s="14"/>
      <c r="V160" s="14"/>
      <c r="W160" s="14"/>
      <c r="X160" s="14"/>
      <c r="Y160" s="14"/>
      <c r="Z160" s="14"/>
      <c r="AA160" s="14"/>
      <c r="AB160" s="14"/>
      <c r="AC160" s="14"/>
    </row>
    <row r="161" spans="1:29" s="16" customFormat="1" ht="136.80000000000001" x14ac:dyDescent="0.3">
      <c r="A161" s="27">
        <v>153</v>
      </c>
      <c r="B161" s="30" t="s">
        <v>513</v>
      </c>
      <c r="C161" s="35" t="s">
        <v>546</v>
      </c>
      <c r="D161" s="35" t="s">
        <v>547</v>
      </c>
      <c r="E161" s="30">
        <v>2011</v>
      </c>
      <c r="F161" s="35" t="s">
        <v>548</v>
      </c>
      <c r="G161" s="30" t="s">
        <v>76</v>
      </c>
      <c r="H161" s="30" t="s">
        <v>38</v>
      </c>
      <c r="I161" s="36" t="s">
        <v>549</v>
      </c>
      <c r="J161" s="27"/>
      <c r="K161" s="39"/>
      <c r="L161" s="39"/>
      <c r="M161" s="39"/>
      <c r="N161" s="37"/>
      <c r="O161" s="14"/>
      <c r="P161" s="14"/>
      <c r="Q161" s="14"/>
      <c r="R161" s="14"/>
      <c r="S161" s="14"/>
      <c r="T161" s="14"/>
      <c r="U161" s="14"/>
      <c r="V161" s="14"/>
      <c r="W161" s="14"/>
      <c r="X161" s="14"/>
      <c r="Y161" s="14"/>
      <c r="Z161" s="14"/>
      <c r="AA161" s="14"/>
      <c r="AB161" s="14"/>
      <c r="AC161" s="14"/>
    </row>
    <row r="162" spans="1:29" s="16" customFormat="1" ht="136.80000000000001" x14ac:dyDescent="0.3">
      <c r="A162" s="27">
        <v>154</v>
      </c>
      <c r="B162" s="30" t="s">
        <v>513</v>
      </c>
      <c r="C162" s="35" t="s">
        <v>546</v>
      </c>
      <c r="D162" s="35" t="s">
        <v>58</v>
      </c>
      <c r="E162" s="30">
        <v>2015</v>
      </c>
      <c r="F162" s="35" t="s">
        <v>68</v>
      </c>
      <c r="G162" s="30" t="s">
        <v>15</v>
      </c>
      <c r="H162" s="30" t="s">
        <v>38</v>
      </c>
      <c r="I162" s="36" t="s">
        <v>550</v>
      </c>
      <c r="J162" s="27"/>
      <c r="K162" s="39"/>
      <c r="L162" s="39"/>
      <c r="M162" s="39"/>
      <c r="N162" s="37"/>
      <c r="O162" s="14"/>
      <c r="P162" s="14"/>
      <c r="Q162" s="14"/>
      <c r="R162" s="14"/>
      <c r="S162" s="14"/>
      <c r="T162" s="14"/>
      <c r="U162" s="14"/>
      <c r="V162" s="14"/>
      <c r="W162" s="14"/>
      <c r="X162" s="14"/>
      <c r="Y162" s="14"/>
      <c r="Z162" s="14"/>
      <c r="AA162" s="14"/>
      <c r="AB162" s="14"/>
      <c r="AC162" s="14"/>
    </row>
    <row r="163" spans="1:29" s="16" customFormat="1" ht="114" x14ac:dyDescent="0.3">
      <c r="A163" s="27">
        <v>155</v>
      </c>
      <c r="B163" s="30" t="s">
        <v>513</v>
      </c>
      <c r="C163" s="35" t="s">
        <v>551</v>
      </c>
      <c r="D163" s="35" t="s">
        <v>552</v>
      </c>
      <c r="E163" s="30">
        <v>2012</v>
      </c>
      <c r="F163" s="35" t="s">
        <v>553</v>
      </c>
      <c r="G163" s="30" t="s">
        <v>12</v>
      </c>
      <c r="H163" s="30" t="s">
        <v>38</v>
      </c>
      <c r="I163" s="36" t="s">
        <v>554</v>
      </c>
      <c r="J163" s="27"/>
      <c r="K163" s="39"/>
      <c r="L163" s="39"/>
      <c r="M163" s="39"/>
      <c r="N163" s="37"/>
      <c r="O163" s="14"/>
      <c r="P163" s="14"/>
      <c r="Q163" s="14"/>
      <c r="R163" s="14"/>
      <c r="S163" s="14"/>
      <c r="T163" s="14"/>
      <c r="U163" s="14"/>
      <c r="V163" s="14"/>
      <c r="W163" s="14"/>
      <c r="X163" s="14"/>
      <c r="Y163" s="14"/>
      <c r="Z163" s="14"/>
      <c r="AA163" s="14"/>
      <c r="AB163" s="14"/>
      <c r="AC163" s="14"/>
    </row>
    <row r="164" spans="1:29" s="16" customFormat="1" ht="91.2" x14ac:dyDescent="0.3">
      <c r="A164" s="27">
        <v>156</v>
      </c>
      <c r="B164" s="30" t="s">
        <v>513</v>
      </c>
      <c r="C164" s="35" t="s">
        <v>551</v>
      </c>
      <c r="D164" s="35" t="s">
        <v>555</v>
      </c>
      <c r="E164" s="30">
        <v>2013</v>
      </c>
      <c r="F164" s="35" t="s">
        <v>556</v>
      </c>
      <c r="G164" s="30" t="s">
        <v>30</v>
      </c>
      <c r="H164" s="30" t="s">
        <v>38</v>
      </c>
      <c r="I164" s="36" t="s">
        <v>557</v>
      </c>
      <c r="J164" s="27"/>
      <c r="K164" s="39"/>
      <c r="L164" s="39"/>
      <c r="M164" s="39"/>
      <c r="N164" s="37"/>
      <c r="O164" s="14"/>
      <c r="P164" s="14"/>
      <c r="Q164" s="14"/>
      <c r="R164" s="14"/>
      <c r="S164" s="14"/>
      <c r="T164" s="14"/>
      <c r="U164" s="14"/>
      <c r="V164" s="14"/>
      <c r="W164" s="14"/>
      <c r="X164" s="14"/>
      <c r="Y164" s="14"/>
      <c r="Z164" s="14"/>
      <c r="AA164" s="14"/>
      <c r="AB164" s="14"/>
      <c r="AC164" s="14"/>
    </row>
    <row r="165" spans="1:29" s="16" customFormat="1" ht="228" x14ac:dyDescent="0.3">
      <c r="A165" s="27">
        <v>157</v>
      </c>
      <c r="B165" s="30" t="s">
        <v>513</v>
      </c>
      <c r="C165" s="35" t="s">
        <v>551</v>
      </c>
      <c r="D165" s="35" t="s">
        <v>558</v>
      </c>
      <c r="E165" s="30">
        <v>2014</v>
      </c>
      <c r="F165" s="35" t="s">
        <v>559</v>
      </c>
      <c r="G165" s="30" t="s">
        <v>560</v>
      </c>
      <c r="H165" s="30" t="s">
        <v>38</v>
      </c>
      <c r="I165" s="36" t="s">
        <v>561</v>
      </c>
      <c r="J165" s="27"/>
      <c r="K165" s="39"/>
      <c r="L165" s="39"/>
      <c r="M165" s="39"/>
      <c r="N165" s="37"/>
      <c r="O165" s="14"/>
      <c r="P165" s="14"/>
      <c r="Q165" s="14"/>
      <c r="R165" s="14"/>
      <c r="S165" s="14"/>
      <c r="T165" s="14"/>
      <c r="U165" s="14"/>
      <c r="V165" s="14"/>
      <c r="W165" s="14"/>
      <c r="X165" s="14"/>
      <c r="Y165" s="14"/>
      <c r="Z165" s="14"/>
      <c r="AA165" s="14"/>
      <c r="AB165" s="14"/>
      <c r="AC165" s="14"/>
    </row>
    <row r="166" spans="1:29" s="16" customFormat="1" ht="136.80000000000001" x14ac:dyDescent="0.3">
      <c r="A166" s="27">
        <v>158</v>
      </c>
      <c r="B166" s="30" t="s">
        <v>513</v>
      </c>
      <c r="C166" s="35" t="s">
        <v>551</v>
      </c>
      <c r="D166" s="35" t="s">
        <v>562</v>
      </c>
      <c r="E166" s="30">
        <v>2015</v>
      </c>
      <c r="F166" s="35" t="s">
        <v>563</v>
      </c>
      <c r="G166" s="30" t="s">
        <v>560</v>
      </c>
      <c r="H166" s="30" t="s">
        <v>38</v>
      </c>
      <c r="I166" s="36" t="s">
        <v>564</v>
      </c>
      <c r="J166" s="27"/>
      <c r="K166" s="39"/>
      <c r="L166" s="39"/>
      <c r="M166" s="39"/>
      <c r="N166" s="37"/>
      <c r="O166" s="14"/>
      <c r="P166" s="14"/>
      <c r="Q166" s="14"/>
      <c r="R166" s="14"/>
      <c r="S166" s="14"/>
      <c r="T166" s="14"/>
      <c r="U166" s="14"/>
      <c r="V166" s="14"/>
      <c r="W166" s="14"/>
      <c r="X166" s="14"/>
      <c r="Y166" s="14"/>
      <c r="Z166" s="14"/>
      <c r="AA166" s="14"/>
      <c r="AB166" s="14"/>
      <c r="AC166" s="14"/>
    </row>
    <row r="167" spans="1:29" s="16" customFormat="1" ht="114" x14ac:dyDescent="0.3">
      <c r="A167" s="27">
        <v>159</v>
      </c>
      <c r="B167" s="30" t="s">
        <v>513</v>
      </c>
      <c r="C167" s="35" t="s">
        <v>565</v>
      </c>
      <c r="D167" s="35" t="s">
        <v>566</v>
      </c>
      <c r="E167" s="30">
        <v>2002</v>
      </c>
      <c r="F167" s="35" t="s">
        <v>567</v>
      </c>
      <c r="G167" s="30" t="s">
        <v>30</v>
      </c>
      <c r="H167" s="30" t="s">
        <v>38</v>
      </c>
      <c r="I167" s="36" t="s">
        <v>568</v>
      </c>
      <c r="J167" s="27"/>
      <c r="K167" s="39"/>
      <c r="L167" s="39"/>
      <c r="M167" s="39"/>
      <c r="N167" s="37"/>
      <c r="O167" s="14"/>
      <c r="P167" s="14"/>
      <c r="Q167" s="14"/>
      <c r="R167" s="14"/>
      <c r="S167" s="14"/>
      <c r="T167" s="14"/>
      <c r="U167" s="14"/>
      <c r="V167" s="14"/>
      <c r="W167" s="14"/>
      <c r="X167" s="14"/>
      <c r="Y167" s="14"/>
      <c r="Z167" s="14"/>
      <c r="AA167" s="14"/>
      <c r="AB167" s="14"/>
      <c r="AC167" s="14"/>
    </row>
    <row r="168" spans="1:29" s="16" customFormat="1" ht="409.6" x14ac:dyDescent="0.3">
      <c r="A168" s="27">
        <v>160</v>
      </c>
      <c r="B168" s="30" t="s">
        <v>513</v>
      </c>
      <c r="C168" s="35" t="s">
        <v>569</v>
      </c>
      <c r="D168" s="35" t="s">
        <v>13</v>
      </c>
      <c r="E168" s="30">
        <v>2012</v>
      </c>
      <c r="F168" s="35" t="s">
        <v>40</v>
      </c>
      <c r="G168" s="30" t="s">
        <v>12</v>
      </c>
      <c r="H168" s="30" t="s">
        <v>38</v>
      </c>
      <c r="I168" s="36" t="s">
        <v>570</v>
      </c>
      <c r="J168" s="27"/>
      <c r="K168" s="39"/>
      <c r="L168" s="39"/>
      <c r="M168" s="39"/>
      <c r="N168" s="37"/>
      <c r="O168" s="14"/>
      <c r="P168" s="14"/>
      <c r="Q168" s="14"/>
      <c r="R168" s="14"/>
      <c r="S168" s="14"/>
      <c r="T168" s="14"/>
      <c r="U168" s="14"/>
      <c r="V168" s="14"/>
      <c r="W168" s="14"/>
      <c r="X168" s="14"/>
      <c r="Y168" s="14"/>
      <c r="Z168" s="14"/>
      <c r="AA168" s="14"/>
      <c r="AB168" s="14"/>
      <c r="AC168" s="14"/>
    </row>
    <row r="169" spans="1:29" s="16" customFormat="1" ht="91.2" x14ac:dyDescent="0.3">
      <c r="A169" s="27">
        <v>161</v>
      </c>
      <c r="B169" s="30" t="s">
        <v>513</v>
      </c>
      <c r="C169" s="35" t="s">
        <v>571</v>
      </c>
      <c r="D169" s="35" t="s">
        <v>572</v>
      </c>
      <c r="E169" s="30">
        <v>2012</v>
      </c>
      <c r="F169" s="35" t="s">
        <v>573</v>
      </c>
      <c r="G169" s="30" t="s">
        <v>30</v>
      </c>
      <c r="H169" s="30" t="s">
        <v>38</v>
      </c>
      <c r="I169" s="36" t="s">
        <v>574</v>
      </c>
      <c r="J169" s="27"/>
      <c r="K169" s="39"/>
      <c r="L169" s="39"/>
      <c r="M169" s="39"/>
      <c r="N169" s="37"/>
      <c r="O169" s="14"/>
      <c r="P169" s="14"/>
      <c r="Q169" s="14"/>
      <c r="R169" s="14"/>
      <c r="S169" s="14"/>
      <c r="T169" s="14"/>
      <c r="U169" s="14"/>
      <c r="V169" s="14"/>
      <c r="W169" s="14"/>
      <c r="X169" s="14"/>
      <c r="Y169" s="14"/>
      <c r="Z169" s="14"/>
      <c r="AA169" s="14"/>
      <c r="AB169" s="14"/>
      <c r="AC169" s="14"/>
    </row>
    <row r="170" spans="1:29" s="16" customFormat="1" ht="409.6" x14ac:dyDescent="0.3">
      <c r="A170" s="27">
        <v>162</v>
      </c>
      <c r="B170" s="30" t="s">
        <v>513</v>
      </c>
      <c r="C170" s="35" t="s">
        <v>575</v>
      </c>
      <c r="D170" s="35" t="s">
        <v>13</v>
      </c>
      <c r="E170" s="30">
        <v>2012</v>
      </c>
      <c r="F170" s="35" t="s">
        <v>40</v>
      </c>
      <c r="G170" s="30" t="s">
        <v>12</v>
      </c>
      <c r="H170" s="30" t="s">
        <v>38</v>
      </c>
      <c r="I170" s="36" t="s">
        <v>576</v>
      </c>
      <c r="J170" s="27"/>
      <c r="K170" s="39"/>
      <c r="L170" s="39"/>
      <c r="M170" s="39"/>
      <c r="N170" s="37"/>
      <c r="O170" s="14"/>
      <c r="P170" s="14"/>
      <c r="Q170" s="14"/>
      <c r="R170" s="14"/>
      <c r="S170" s="14"/>
      <c r="T170" s="14"/>
      <c r="U170" s="14"/>
      <c r="V170" s="14"/>
      <c r="W170" s="14"/>
      <c r="X170" s="14"/>
      <c r="Y170" s="14"/>
      <c r="Z170" s="14"/>
      <c r="AA170" s="14"/>
      <c r="AB170" s="14"/>
      <c r="AC170" s="14"/>
    </row>
    <row r="171" spans="1:29" s="16" customFormat="1" ht="91.2" x14ac:dyDescent="0.3">
      <c r="A171" s="27">
        <v>163</v>
      </c>
      <c r="B171" s="30" t="s">
        <v>513</v>
      </c>
      <c r="C171" s="35" t="s">
        <v>577</v>
      </c>
      <c r="D171" s="35" t="s">
        <v>13</v>
      </c>
      <c r="E171" s="30">
        <v>2012</v>
      </c>
      <c r="F171" s="35" t="s">
        <v>40</v>
      </c>
      <c r="G171" s="30" t="s">
        <v>12</v>
      </c>
      <c r="H171" s="30" t="s">
        <v>38</v>
      </c>
      <c r="I171" s="36" t="s">
        <v>578</v>
      </c>
      <c r="J171" s="27"/>
      <c r="K171" s="39"/>
      <c r="L171" s="39"/>
      <c r="M171" s="39"/>
      <c r="N171" s="37"/>
      <c r="O171" s="14"/>
      <c r="P171" s="14"/>
      <c r="Q171" s="14"/>
      <c r="R171" s="14"/>
      <c r="S171" s="14"/>
      <c r="T171" s="14"/>
      <c r="U171" s="14"/>
      <c r="V171" s="14"/>
      <c r="W171" s="14"/>
      <c r="X171" s="14"/>
      <c r="Y171" s="14"/>
      <c r="Z171" s="14"/>
      <c r="AA171" s="14"/>
      <c r="AB171" s="14"/>
      <c r="AC171" s="14"/>
    </row>
    <row r="172" spans="1:29" s="16" customFormat="1" ht="91.2" x14ac:dyDescent="0.3">
      <c r="A172" s="27">
        <v>164</v>
      </c>
      <c r="B172" s="30" t="s">
        <v>513</v>
      </c>
      <c r="C172" s="35" t="s">
        <v>579</v>
      </c>
      <c r="D172" s="35" t="s">
        <v>580</v>
      </c>
      <c r="E172" s="30">
        <v>2012</v>
      </c>
      <c r="F172" s="35" t="s">
        <v>581</v>
      </c>
      <c r="G172" s="30" t="s">
        <v>15</v>
      </c>
      <c r="H172" s="30" t="s">
        <v>38</v>
      </c>
      <c r="I172" s="36" t="s">
        <v>582</v>
      </c>
      <c r="J172" s="27"/>
      <c r="K172" s="39"/>
      <c r="L172" s="39"/>
      <c r="M172" s="39"/>
      <c r="N172" s="37"/>
      <c r="O172" s="14"/>
      <c r="P172" s="14"/>
      <c r="Q172" s="14"/>
      <c r="R172" s="14"/>
      <c r="S172" s="14"/>
      <c r="T172" s="14"/>
      <c r="U172" s="14"/>
      <c r="V172" s="14"/>
      <c r="W172" s="14"/>
      <c r="X172" s="14"/>
      <c r="Y172" s="14"/>
      <c r="Z172" s="14"/>
      <c r="AA172" s="14"/>
      <c r="AB172" s="14"/>
      <c r="AC172" s="14"/>
    </row>
    <row r="173" spans="1:29" s="16" customFormat="1" ht="91.2" x14ac:dyDescent="0.3">
      <c r="A173" s="27">
        <v>165</v>
      </c>
      <c r="B173" s="30" t="s">
        <v>513</v>
      </c>
      <c r="C173" s="35" t="s">
        <v>583</v>
      </c>
      <c r="D173" s="35" t="s">
        <v>584</v>
      </c>
      <c r="E173" s="30">
        <v>2013</v>
      </c>
      <c r="F173" s="35" t="s">
        <v>585</v>
      </c>
      <c r="G173" s="30" t="s">
        <v>30</v>
      </c>
      <c r="H173" s="30" t="s">
        <v>38</v>
      </c>
      <c r="I173" s="36" t="s">
        <v>586</v>
      </c>
      <c r="J173" s="27"/>
      <c r="K173" s="39"/>
      <c r="L173" s="39"/>
      <c r="M173" s="39"/>
      <c r="N173" s="37"/>
      <c r="O173" s="14"/>
      <c r="P173" s="14"/>
      <c r="Q173" s="14"/>
      <c r="R173" s="14"/>
      <c r="S173" s="14"/>
      <c r="T173" s="14"/>
      <c r="U173" s="14"/>
      <c r="V173" s="14"/>
      <c r="W173" s="14"/>
      <c r="X173" s="14"/>
      <c r="Y173" s="14"/>
      <c r="Z173" s="14"/>
      <c r="AA173" s="14"/>
      <c r="AB173" s="14"/>
      <c r="AC173" s="14"/>
    </row>
    <row r="174" spans="1:29" s="16" customFormat="1" ht="68.400000000000006" x14ac:dyDescent="0.3">
      <c r="A174" s="27">
        <v>166</v>
      </c>
      <c r="B174" s="30" t="s">
        <v>513</v>
      </c>
      <c r="C174" s="35" t="s">
        <v>583</v>
      </c>
      <c r="D174" s="35" t="s">
        <v>587</v>
      </c>
      <c r="E174" s="30">
        <v>2014</v>
      </c>
      <c r="F174" s="35" t="s">
        <v>588</v>
      </c>
      <c r="G174" s="30" t="s">
        <v>30</v>
      </c>
      <c r="H174" s="30" t="s">
        <v>38</v>
      </c>
      <c r="I174" s="36" t="s">
        <v>589</v>
      </c>
      <c r="J174" s="27"/>
      <c r="K174" s="39"/>
      <c r="L174" s="39"/>
      <c r="M174" s="39"/>
      <c r="N174" s="37"/>
      <c r="O174" s="14"/>
      <c r="P174" s="14"/>
      <c r="Q174" s="14"/>
      <c r="R174" s="14"/>
      <c r="S174" s="14"/>
      <c r="T174" s="14"/>
      <c r="U174" s="14"/>
      <c r="V174" s="14"/>
      <c r="W174" s="14"/>
      <c r="X174" s="14"/>
      <c r="Y174" s="14"/>
      <c r="Z174" s="14"/>
      <c r="AA174" s="14"/>
      <c r="AB174" s="14"/>
      <c r="AC174" s="14"/>
    </row>
    <row r="175" spans="1:29" s="16" customFormat="1" ht="114" x14ac:dyDescent="0.3">
      <c r="A175" s="27">
        <v>167</v>
      </c>
      <c r="B175" s="30" t="s">
        <v>513</v>
      </c>
      <c r="C175" s="35" t="s">
        <v>583</v>
      </c>
      <c r="D175" s="35" t="s">
        <v>590</v>
      </c>
      <c r="E175" s="30">
        <v>2015</v>
      </c>
      <c r="F175" s="35" t="s">
        <v>591</v>
      </c>
      <c r="G175" s="30" t="s">
        <v>15</v>
      </c>
      <c r="H175" s="30" t="s">
        <v>38</v>
      </c>
      <c r="I175" s="36" t="s">
        <v>592</v>
      </c>
      <c r="J175" s="27"/>
      <c r="K175" s="39"/>
      <c r="L175" s="39"/>
      <c r="M175" s="39"/>
      <c r="N175" s="37"/>
      <c r="O175" s="14"/>
      <c r="P175" s="14"/>
      <c r="Q175" s="14"/>
      <c r="R175" s="14"/>
      <c r="S175" s="14"/>
      <c r="T175" s="14"/>
      <c r="U175" s="14"/>
      <c r="V175" s="14"/>
      <c r="W175" s="14"/>
      <c r="X175" s="14"/>
      <c r="Y175" s="14"/>
      <c r="Z175" s="14"/>
      <c r="AA175" s="14"/>
      <c r="AB175" s="14"/>
      <c r="AC175" s="14"/>
    </row>
    <row r="176" spans="1:29" s="16" customFormat="1" ht="136.80000000000001" x14ac:dyDescent="0.3">
      <c r="A176" s="27">
        <v>168</v>
      </c>
      <c r="B176" s="30" t="s">
        <v>513</v>
      </c>
      <c r="C176" s="35" t="s">
        <v>593</v>
      </c>
      <c r="D176" s="35" t="s">
        <v>594</v>
      </c>
      <c r="E176" s="30">
        <v>2014</v>
      </c>
      <c r="F176" s="35" t="s">
        <v>29</v>
      </c>
      <c r="G176" s="30" t="s">
        <v>30</v>
      </c>
      <c r="H176" s="30" t="s">
        <v>38</v>
      </c>
      <c r="I176" s="36" t="s">
        <v>595</v>
      </c>
      <c r="J176" s="27"/>
      <c r="K176" s="39"/>
      <c r="L176" s="39"/>
      <c r="M176" s="39"/>
      <c r="N176" s="37"/>
      <c r="O176" s="14"/>
      <c r="P176" s="14"/>
      <c r="Q176" s="14"/>
      <c r="R176" s="14"/>
      <c r="S176" s="14"/>
      <c r="T176" s="14"/>
      <c r="U176" s="14"/>
      <c r="V176" s="14"/>
      <c r="W176" s="14"/>
      <c r="X176" s="14"/>
      <c r="Y176" s="14"/>
      <c r="Z176" s="14"/>
      <c r="AA176" s="14"/>
      <c r="AB176" s="14"/>
      <c r="AC176" s="14"/>
    </row>
    <row r="177" spans="1:29" s="16" customFormat="1" ht="409.6" x14ac:dyDescent="0.3">
      <c r="A177" s="27">
        <v>169</v>
      </c>
      <c r="B177" s="30" t="s">
        <v>513</v>
      </c>
      <c r="C177" s="35" t="s">
        <v>593</v>
      </c>
      <c r="D177" s="35" t="s">
        <v>596</v>
      </c>
      <c r="E177" s="30">
        <v>2005</v>
      </c>
      <c r="F177" s="35" t="s">
        <v>597</v>
      </c>
      <c r="G177" s="30" t="s">
        <v>598</v>
      </c>
      <c r="H177" s="30" t="s">
        <v>38</v>
      </c>
      <c r="I177" s="36" t="s">
        <v>599</v>
      </c>
      <c r="J177" s="27"/>
      <c r="K177" s="39"/>
      <c r="L177" s="39"/>
      <c r="M177" s="39"/>
      <c r="N177" s="37"/>
      <c r="O177" s="14"/>
      <c r="P177" s="14"/>
      <c r="Q177" s="14"/>
      <c r="R177" s="14"/>
      <c r="S177" s="14"/>
      <c r="T177" s="14"/>
      <c r="U177" s="14"/>
      <c r="V177" s="14"/>
      <c r="W177" s="14"/>
      <c r="X177" s="14"/>
      <c r="Y177" s="14"/>
      <c r="Z177" s="14"/>
      <c r="AA177" s="14"/>
      <c r="AB177" s="14"/>
      <c r="AC177" s="14"/>
    </row>
    <row r="178" spans="1:29" s="16" customFormat="1" ht="159.6" x14ac:dyDescent="0.3">
      <c r="A178" s="27">
        <v>170</v>
      </c>
      <c r="B178" s="30" t="s">
        <v>513</v>
      </c>
      <c r="C178" s="35" t="s">
        <v>583</v>
      </c>
      <c r="D178" s="35" t="s">
        <v>600</v>
      </c>
      <c r="E178" s="30">
        <v>2015</v>
      </c>
      <c r="F178" s="35" t="s">
        <v>601</v>
      </c>
      <c r="G178" s="30" t="s">
        <v>15</v>
      </c>
      <c r="H178" s="30" t="s">
        <v>38</v>
      </c>
      <c r="I178" s="36" t="s">
        <v>602</v>
      </c>
      <c r="J178" s="27"/>
      <c r="K178" s="39"/>
      <c r="L178" s="39"/>
      <c r="M178" s="39"/>
      <c r="N178" s="37"/>
      <c r="O178" s="14"/>
      <c r="P178" s="14"/>
      <c r="Q178" s="14"/>
      <c r="R178" s="14"/>
      <c r="S178" s="14"/>
      <c r="T178" s="14"/>
      <c r="U178" s="14"/>
      <c r="V178" s="14"/>
      <c r="W178" s="14"/>
      <c r="X178" s="14"/>
      <c r="Y178" s="14"/>
      <c r="Z178" s="14"/>
      <c r="AA178" s="14"/>
      <c r="AB178" s="14"/>
      <c r="AC178" s="14"/>
    </row>
    <row r="179" spans="1:29" s="16" customFormat="1" ht="182.4" x14ac:dyDescent="0.3">
      <c r="A179" s="27">
        <v>171</v>
      </c>
      <c r="B179" s="30" t="s">
        <v>513</v>
      </c>
      <c r="C179" s="35" t="s">
        <v>583</v>
      </c>
      <c r="D179" s="35" t="s">
        <v>603</v>
      </c>
      <c r="E179" s="30">
        <v>2016</v>
      </c>
      <c r="F179" s="35" t="s">
        <v>604</v>
      </c>
      <c r="G179" s="30" t="s">
        <v>605</v>
      </c>
      <c r="H179" s="30" t="s">
        <v>38</v>
      </c>
      <c r="I179" s="36" t="s">
        <v>606</v>
      </c>
      <c r="J179" s="27"/>
      <c r="K179" s="39"/>
      <c r="L179" s="39"/>
      <c r="M179" s="39"/>
      <c r="N179" s="37"/>
      <c r="O179" s="14"/>
      <c r="P179" s="14"/>
      <c r="Q179" s="14"/>
      <c r="R179" s="14"/>
      <c r="S179" s="14"/>
      <c r="T179" s="14"/>
      <c r="U179" s="14"/>
      <c r="V179" s="14"/>
      <c r="W179" s="14"/>
      <c r="X179" s="14"/>
      <c r="Y179" s="14"/>
      <c r="Z179" s="14"/>
      <c r="AA179" s="14"/>
      <c r="AB179" s="14"/>
      <c r="AC179" s="14"/>
    </row>
    <row r="180" spans="1:29" s="16" customFormat="1" ht="159.6" x14ac:dyDescent="0.3">
      <c r="A180" s="27">
        <v>172</v>
      </c>
      <c r="B180" s="30" t="s">
        <v>513</v>
      </c>
      <c r="C180" s="35" t="s">
        <v>583</v>
      </c>
      <c r="D180" s="35" t="s">
        <v>607</v>
      </c>
      <c r="E180" s="30">
        <v>2017</v>
      </c>
      <c r="F180" s="35" t="s">
        <v>608</v>
      </c>
      <c r="G180" s="30" t="s">
        <v>25</v>
      </c>
      <c r="H180" s="30" t="s">
        <v>38</v>
      </c>
      <c r="I180" s="36" t="s">
        <v>609</v>
      </c>
      <c r="J180" s="27"/>
      <c r="K180" s="39"/>
      <c r="L180" s="39"/>
      <c r="M180" s="39"/>
      <c r="N180" s="37"/>
      <c r="O180" s="14"/>
      <c r="P180" s="14"/>
      <c r="Q180" s="14"/>
      <c r="R180" s="14"/>
      <c r="S180" s="14"/>
      <c r="T180" s="14"/>
      <c r="U180" s="14"/>
      <c r="V180" s="14"/>
      <c r="W180" s="14"/>
      <c r="X180" s="14"/>
      <c r="Y180" s="14"/>
      <c r="Z180" s="14"/>
      <c r="AA180" s="14"/>
      <c r="AB180" s="14"/>
      <c r="AC180" s="14"/>
    </row>
    <row r="181" spans="1:29" s="16" customFormat="1" ht="114" x14ac:dyDescent="0.3">
      <c r="A181" s="27">
        <v>173</v>
      </c>
      <c r="B181" s="30" t="s">
        <v>513</v>
      </c>
      <c r="C181" s="35" t="s">
        <v>593</v>
      </c>
      <c r="D181" s="35" t="s">
        <v>58</v>
      </c>
      <c r="E181" s="30">
        <v>2015</v>
      </c>
      <c r="F181" s="35" t="s">
        <v>610</v>
      </c>
      <c r="G181" s="30" t="s">
        <v>15</v>
      </c>
      <c r="H181" s="30" t="s">
        <v>38</v>
      </c>
      <c r="I181" s="36" t="s">
        <v>611</v>
      </c>
      <c r="J181" s="27"/>
      <c r="K181" s="39"/>
      <c r="L181" s="39"/>
      <c r="M181" s="39"/>
      <c r="N181" s="37"/>
      <c r="O181" s="14"/>
      <c r="P181" s="14"/>
      <c r="Q181" s="14"/>
      <c r="R181" s="14"/>
      <c r="S181" s="14"/>
      <c r="T181" s="14"/>
      <c r="U181" s="14"/>
      <c r="V181" s="14"/>
      <c r="W181" s="14"/>
      <c r="X181" s="14"/>
      <c r="Y181" s="14"/>
      <c r="Z181" s="14"/>
      <c r="AA181" s="14"/>
      <c r="AB181" s="14"/>
      <c r="AC181" s="14"/>
    </row>
    <row r="182" spans="1:29" s="16" customFormat="1" ht="136.80000000000001" x14ac:dyDescent="0.3">
      <c r="A182" s="27">
        <v>174</v>
      </c>
      <c r="B182" s="30" t="s">
        <v>513</v>
      </c>
      <c r="C182" s="35" t="s">
        <v>612</v>
      </c>
      <c r="D182" s="35" t="s">
        <v>613</v>
      </c>
      <c r="E182" s="30">
        <v>2015</v>
      </c>
      <c r="F182" s="35" t="s">
        <v>614</v>
      </c>
      <c r="G182" s="30" t="s">
        <v>80</v>
      </c>
      <c r="H182" s="30" t="s">
        <v>38</v>
      </c>
      <c r="I182" s="36" t="s">
        <v>615</v>
      </c>
      <c r="J182" s="27"/>
      <c r="K182" s="39"/>
      <c r="L182" s="39"/>
      <c r="M182" s="39"/>
      <c r="N182" s="37"/>
      <c r="O182" s="14"/>
      <c r="P182" s="14"/>
      <c r="Q182" s="14"/>
      <c r="R182" s="14"/>
      <c r="S182" s="14"/>
      <c r="T182" s="14"/>
      <c r="U182" s="14"/>
      <c r="V182" s="14"/>
      <c r="W182" s="14"/>
      <c r="X182" s="14"/>
      <c r="Y182" s="14"/>
      <c r="Z182" s="14"/>
      <c r="AA182" s="14"/>
      <c r="AB182" s="14"/>
      <c r="AC182" s="14"/>
    </row>
    <row r="183" spans="1:29" s="16" customFormat="1" ht="68.400000000000006" x14ac:dyDescent="0.3">
      <c r="A183" s="27">
        <v>175</v>
      </c>
      <c r="B183" s="30" t="s">
        <v>513</v>
      </c>
      <c r="C183" s="35" t="s">
        <v>616</v>
      </c>
      <c r="D183" s="35" t="s">
        <v>617</v>
      </c>
      <c r="E183" s="30">
        <v>2015</v>
      </c>
      <c r="F183" s="35" t="s">
        <v>618</v>
      </c>
      <c r="G183" s="30" t="s">
        <v>80</v>
      </c>
      <c r="H183" s="30" t="s">
        <v>38</v>
      </c>
      <c r="I183" s="36" t="s">
        <v>619</v>
      </c>
      <c r="J183" s="27"/>
      <c r="K183" s="39"/>
      <c r="L183" s="39"/>
      <c r="M183" s="39"/>
      <c r="N183" s="37"/>
      <c r="O183" s="14"/>
      <c r="P183" s="14"/>
      <c r="Q183" s="14"/>
      <c r="R183" s="14"/>
      <c r="S183" s="14"/>
      <c r="T183" s="14"/>
      <c r="U183" s="14"/>
      <c r="V183" s="14"/>
      <c r="W183" s="14"/>
      <c r="X183" s="14"/>
      <c r="Y183" s="14"/>
      <c r="Z183" s="14"/>
      <c r="AA183" s="14"/>
      <c r="AB183" s="14"/>
      <c r="AC183" s="14"/>
    </row>
    <row r="184" spans="1:29" s="16" customFormat="1" ht="68.400000000000006" x14ac:dyDescent="0.3">
      <c r="A184" s="27">
        <v>176</v>
      </c>
      <c r="B184" s="30" t="s">
        <v>513</v>
      </c>
      <c r="C184" s="35" t="s">
        <v>620</v>
      </c>
      <c r="D184" s="35" t="s">
        <v>621</v>
      </c>
      <c r="E184" s="30">
        <v>2015</v>
      </c>
      <c r="F184" s="35" t="s">
        <v>622</v>
      </c>
      <c r="G184" s="30" t="s">
        <v>80</v>
      </c>
      <c r="H184" s="30" t="s">
        <v>38</v>
      </c>
      <c r="I184" s="36" t="s">
        <v>623</v>
      </c>
      <c r="J184" s="27"/>
      <c r="K184" s="39"/>
      <c r="L184" s="39"/>
      <c r="M184" s="39"/>
      <c r="N184" s="37"/>
      <c r="O184" s="14"/>
      <c r="P184" s="14"/>
      <c r="Q184" s="14"/>
      <c r="R184" s="14"/>
      <c r="S184" s="14"/>
      <c r="T184" s="14"/>
      <c r="U184" s="14"/>
      <c r="V184" s="14"/>
      <c r="W184" s="14"/>
      <c r="X184" s="14"/>
      <c r="Y184" s="14"/>
      <c r="Z184" s="14"/>
      <c r="AA184" s="14"/>
      <c r="AB184" s="14"/>
      <c r="AC184" s="14"/>
    </row>
    <row r="185" spans="1:29" s="16" customFormat="1" ht="319.2" x14ac:dyDescent="0.3">
      <c r="A185" s="27">
        <v>177</v>
      </c>
      <c r="B185" s="30" t="s">
        <v>513</v>
      </c>
      <c r="C185" s="35" t="s">
        <v>620</v>
      </c>
      <c r="D185" s="35" t="s">
        <v>624</v>
      </c>
      <c r="E185" s="30">
        <v>2016</v>
      </c>
      <c r="F185" s="35" t="s">
        <v>625</v>
      </c>
      <c r="G185" s="30" t="s">
        <v>80</v>
      </c>
      <c r="H185" s="30" t="s">
        <v>38</v>
      </c>
      <c r="I185" s="36" t="s">
        <v>626</v>
      </c>
      <c r="J185" s="27"/>
      <c r="K185" s="39"/>
      <c r="L185" s="39"/>
      <c r="M185" s="39"/>
      <c r="N185" s="37"/>
      <c r="O185" s="14"/>
      <c r="P185" s="14"/>
      <c r="Q185" s="14"/>
      <c r="R185" s="14"/>
      <c r="S185" s="14"/>
      <c r="T185" s="14"/>
      <c r="U185" s="14"/>
      <c r="V185" s="14"/>
      <c r="W185" s="14"/>
      <c r="X185" s="14"/>
      <c r="Y185" s="14"/>
      <c r="Z185" s="14"/>
      <c r="AA185" s="14"/>
      <c r="AB185" s="14"/>
      <c r="AC185" s="14"/>
    </row>
    <row r="186" spans="1:29" s="16" customFormat="1" ht="205.2" x14ac:dyDescent="0.3">
      <c r="A186" s="27">
        <v>178</v>
      </c>
      <c r="B186" s="30" t="s">
        <v>513</v>
      </c>
      <c r="C186" s="35" t="s">
        <v>627</v>
      </c>
      <c r="D186" s="35" t="s">
        <v>628</v>
      </c>
      <c r="E186" s="30">
        <v>2015</v>
      </c>
      <c r="F186" s="35" t="s">
        <v>629</v>
      </c>
      <c r="G186" s="30" t="s">
        <v>80</v>
      </c>
      <c r="H186" s="30" t="s">
        <v>38</v>
      </c>
      <c r="I186" s="36" t="s">
        <v>630</v>
      </c>
      <c r="J186" s="27"/>
      <c r="K186" s="39"/>
      <c r="L186" s="39"/>
      <c r="M186" s="39"/>
      <c r="N186" s="37"/>
      <c r="O186" s="14"/>
      <c r="P186" s="14"/>
      <c r="Q186" s="14"/>
      <c r="R186" s="14"/>
      <c r="S186" s="14"/>
      <c r="T186" s="14"/>
      <c r="U186" s="14"/>
      <c r="V186" s="14"/>
      <c r="W186" s="14"/>
      <c r="X186" s="14"/>
      <c r="Y186" s="14"/>
      <c r="Z186" s="14"/>
      <c r="AA186" s="14"/>
      <c r="AB186" s="14"/>
      <c r="AC186" s="14"/>
    </row>
    <row r="187" spans="1:29" s="16" customFormat="1" ht="273.60000000000002" x14ac:dyDescent="0.3">
      <c r="A187" s="27">
        <v>179</v>
      </c>
      <c r="B187" s="30" t="s">
        <v>513</v>
      </c>
      <c r="C187" s="35" t="s">
        <v>631</v>
      </c>
      <c r="D187" s="35" t="s">
        <v>632</v>
      </c>
      <c r="E187" s="30">
        <v>2016</v>
      </c>
      <c r="F187" s="35" t="s">
        <v>633</v>
      </c>
      <c r="G187" s="30" t="s">
        <v>80</v>
      </c>
      <c r="H187" s="30" t="s">
        <v>38</v>
      </c>
      <c r="I187" s="36" t="s">
        <v>634</v>
      </c>
      <c r="J187" s="27"/>
      <c r="K187" s="39"/>
      <c r="L187" s="39"/>
      <c r="M187" s="39"/>
      <c r="N187" s="37"/>
      <c r="O187" s="14"/>
      <c r="P187" s="14"/>
      <c r="Q187" s="14"/>
      <c r="R187" s="14"/>
      <c r="S187" s="14"/>
      <c r="T187" s="14"/>
      <c r="U187" s="14"/>
      <c r="V187" s="14"/>
      <c r="W187" s="14"/>
      <c r="X187" s="14"/>
      <c r="Y187" s="14"/>
      <c r="Z187" s="14"/>
      <c r="AA187" s="14"/>
      <c r="AB187" s="14"/>
      <c r="AC187" s="14"/>
    </row>
    <row r="188" spans="1:29" s="16" customFormat="1" ht="114" x14ac:dyDescent="0.3">
      <c r="A188" s="27">
        <v>180</v>
      </c>
      <c r="B188" s="30" t="s">
        <v>513</v>
      </c>
      <c r="C188" s="35" t="s">
        <v>635</v>
      </c>
      <c r="D188" s="35" t="s">
        <v>636</v>
      </c>
      <c r="E188" s="30">
        <v>2016</v>
      </c>
      <c r="F188" s="35" t="s">
        <v>637</v>
      </c>
      <c r="G188" s="30" t="s">
        <v>80</v>
      </c>
      <c r="H188" s="30" t="s">
        <v>38</v>
      </c>
      <c r="I188" s="36" t="s">
        <v>638</v>
      </c>
      <c r="J188" s="27"/>
      <c r="K188" s="39"/>
      <c r="L188" s="39"/>
      <c r="M188" s="39"/>
      <c r="N188" s="37"/>
      <c r="O188" s="14"/>
      <c r="P188" s="14"/>
      <c r="Q188" s="14"/>
      <c r="R188" s="14"/>
      <c r="S188" s="14"/>
      <c r="T188" s="14"/>
      <c r="U188" s="14"/>
      <c r="V188" s="14"/>
      <c r="W188" s="14"/>
      <c r="X188" s="14"/>
      <c r="Y188" s="14"/>
      <c r="Z188" s="14"/>
      <c r="AA188" s="14"/>
      <c r="AB188" s="14"/>
      <c r="AC188" s="14"/>
    </row>
    <row r="189" spans="1:29" s="16" customFormat="1" ht="136.80000000000001" x14ac:dyDescent="0.3">
      <c r="A189" s="27">
        <v>181</v>
      </c>
      <c r="B189" s="30" t="s">
        <v>513</v>
      </c>
      <c r="C189" s="35" t="s">
        <v>639</v>
      </c>
      <c r="D189" s="35" t="s">
        <v>640</v>
      </c>
      <c r="E189" s="30">
        <v>2018</v>
      </c>
      <c r="F189" s="35" t="s">
        <v>641</v>
      </c>
      <c r="G189" s="30" t="s">
        <v>421</v>
      </c>
      <c r="H189" s="30" t="s">
        <v>38</v>
      </c>
      <c r="I189" s="36" t="s">
        <v>642</v>
      </c>
      <c r="J189" s="27"/>
      <c r="K189" s="39"/>
      <c r="L189" s="39"/>
      <c r="M189" s="39"/>
      <c r="N189" s="37"/>
      <c r="O189" s="14"/>
      <c r="P189" s="14"/>
      <c r="Q189" s="14"/>
      <c r="R189" s="14"/>
      <c r="S189" s="14"/>
      <c r="T189" s="14"/>
      <c r="U189" s="14"/>
      <c r="V189" s="14"/>
      <c r="W189" s="14"/>
      <c r="X189" s="14"/>
      <c r="Y189" s="14"/>
      <c r="Z189" s="14"/>
      <c r="AA189" s="14"/>
      <c r="AB189" s="14"/>
      <c r="AC189" s="14"/>
    </row>
    <row r="190" spans="1:29" s="16" customFormat="1" ht="159.6" x14ac:dyDescent="0.3">
      <c r="A190" s="27">
        <v>182</v>
      </c>
      <c r="B190" s="30" t="s">
        <v>513</v>
      </c>
      <c r="C190" s="35" t="s">
        <v>643</v>
      </c>
      <c r="D190" s="35" t="s">
        <v>644</v>
      </c>
      <c r="E190" s="30">
        <v>2019</v>
      </c>
      <c r="F190" s="35" t="s">
        <v>645</v>
      </c>
      <c r="G190" s="30" t="s">
        <v>80</v>
      </c>
      <c r="H190" s="30" t="s">
        <v>38</v>
      </c>
      <c r="I190" s="36" t="s">
        <v>646</v>
      </c>
      <c r="J190" s="27"/>
      <c r="K190" s="39"/>
      <c r="L190" s="39"/>
      <c r="M190" s="39"/>
      <c r="N190" s="37"/>
      <c r="O190" s="14"/>
      <c r="P190" s="14"/>
      <c r="Q190" s="14"/>
      <c r="R190" s="14"/>
      <c r="S190" s="14"/>
      <c r="T190" s="14"/>
      <c r="U190" s="14"/>
      <c r="V190" s="14"/>
      <c r="W190" s="14"/>
      <c r="X190" s="14"/>
      <c r="Y190" s="14"/>
      <c r="Z190" s="14"/>
      <c r="AA190" s="14"/>
      <c r="AB190" s="14"/>
      <c r="AC190" s="14"/>
    </row>
    <row r="191" spans="1:29" s="16" customFormat="1" ht="136.80000000000001" x14ac:dyDescent="0.3">
      <c r="A191" s="27">
        <v>183</v>
      </c>
      <c r="B191" s="30" t="s">
        <v>647</v>
      </c>
      <c r="C191" s="35" t="s">
        <v>648</v>
      </c>
      <c r="D191" s="35" t="s">
        <v>649</v>
      </c>
      <c r="E191" s="30">
        <v>2001</v>
      </c>
      <c r="F191" s="35" t="s">
        <v>650</v>
      </c>
      <c r="G191" s="30" t="s">
        <v>12</v>
      </c>
      <c r="H191" s="30" t="s">
        <v>38</v>
      </c>
      <c r="I191" s="36" t="s">
        <v>651</v>
      </c>
      <c r="J191" s="27"/>
      <c r="K191" s="39"/>
      <c r="L191" s="39"/>
      <c r="M191" s="39"/>
      <c r="N191" s="37"/>
      <c r="O191" s="14"/>
      <c r="P191" s="14"/>
      <c r="Q191" s="14"/>
      <c r="R191" s="14"/>
      <c r="S191" s="14"/>
      <c r="T191" s="14"/>
      <c r="U191" s="14"/>
      <c r="V191" s="14"/>
      <c r="W191" s="14"/>
      <c r="X191" s="14"/>
      <c r="Y191" s="14"/>
      <c r="Z191" s="14"/>
      <c r="AA191" s="14"/>
      <c r="AB191" s="14"/>
      <c r="AC191" s="14"/>
    </row>
    <row r="192" spans="1:29" s="16" customFormat="1" ht="68.400000000000006" x14ac:dyDescent="0.3">
      <c r="A192" s="27">
        <v>184</v>
      </c>
      <c r="B192" s="30" t="s">
        <v>647</v>
      </c>
      <c r="C192" s="35" t="s">
        <v>652</v>
      </c>
      <c r="D192" s="35" t="s">
        <v>653</v>
      </c>
      <c r="E192" s="30">
        <v>1993</v>
      </c>
      <c r="F192" s="35" t="s">
        <v>654</v>
      </c>
      <c r="G192" s="30" t="s">
        <v>655</v>
      </c>
      <c r="H192" s="30" t="s">
        <v>38</v>
      </c>
      <c r="I192" s="36" t="s">
        <v>656</v>
      </c>
      <c r="J192" s="27"/>
      <c r="K192" s="39"/>
      <c r="L192" s="39"/>
      <c r="M192" s="39"/>
      <c r="N192" s="37"/>
      <c r="O192" s="14"/>
      <c r="P192" s="14"/>
      <c r="Q192" s="14"/>
      <c r="R192" s="14"/>
      <c r="S192" s="14"/>
      <c r="T192" s="14"/>
      <c r="U192" s="14"/>
      <c r="V192" s="14"/>
      <c r="W192" s="14"/>
      <c r="X192" s="14"/>
      <c r="Y192" s="14"/>
      <c r="Z192" s="14"/>
      <c r="AA192" s="14"/>
      <c r="AB192" s="14"/>
      <c r="AC192" s="14"/>
    </row>
    <row r="193" spans="1:29" s="16" customFormat="1" ht="68.400000000000006" x14ac:dyDescent="0.3">
      <c r="A193" s="27">
        <v>185</v>
      </c>
      <c r="B193" s="30" t="s">
        <v>647</v>
      </c>
      <c r="C193" s="35" t="s">
        <v>652</v>
      </c>
      <c r="D193" s="35" t="s">
        <v>657</v>
      </c>
      <c r="E193" s="30">
        <v>2018</v>
      </c>
      <c r="F193" s="35" t="s">
        <v>658</v>
      </c>
      <c r="G193" s="30" t="s">
        <v>462</v>
      </c>
      <c r="H193" s="30" t="s">
        <v>38</v>
      </c>
      <c r="I193" s="36" t="s">
        <v>659</v>
      </c>
      <c r="J193" s="27"/>
      <c r="K193" s="39"/>
      <c r="L193" s="39"/>
      <c r="M193" s="39"/>
      <c r="N193" s="37"/>
      <c r="O193" s="14"/>
      <c r="P193" s="14"/>
      <c r="Q193" s="14"/>
      <c r="R193" s="14"/>
      <c r="S193" s="14"/>
      <c r="T193" s="14"/>
      <c r="U193" s="14"/>
      <c r="V193" s="14"/>
      <c r="W193" s="14"/>
      <c r="X193" s="14"/>
      <c r="Y193" s="14"/>
      <c r="Z193" s="14"/>
      <c r="AA193" s="14"/>
      <c r="AB193" s="14"/>
      <c r="AC193" s="14"/>
    </row>
    <row r="194" spans="1:29" s="16" customFormat="1" ht="68.400000000000006" x14ac:dyDescent="0.3">
      <c r="A194" s="27">
        <v>186</v>
      </c>
      <c r="B194" s="30" t="s">
        <v>647</v>
      </c>
      <c r="C194" s="35" t="s">
        <v>652</v>
      </c>
      <c r="D194" s="35" t="s">
        <v>660</v>
      </c>
      <c r="E194" s="30">
        <v>2015</v>
      </c>
      <c r="F194" s="35" t="s">
        <v>661</v>
      </c>
      <c r="G194" s="30" t="s">
        <v>25</v>
      </c>
      <c r="H194" s="30" t="s">
        <v>38</v>
      </c>
      <c r="I194" s="36" t="s">
        <v>662</v>
      </c>
      <c r="J194" s="27"/>
      <c r="K194" s="39"/>
      <c r="L194" s="39"/>
      <c r="M194" s="39"/>
      <c r="N194" s="37"/>
      <c r="O194" s="14"/>
      <c r="P194" s="14"/>
      <c r="Q194" s="14"/>
      <c r="R194" s="14"/>
      <c r="S194" s="14"/>
      <c r="T194" s="14"/>
      <c r="U194" s="14"/>
      <c r="V194" s="14"/>
      <c r="W194" s="14"/>
      <c r="X194" s="14"/>
      <c r="Y194" s="14"/>
      <c r="Z194" s="14"/>
      <c r="AA194" s="14"/>
      <c r="AB194" s="14"/>
      <c r="AC194" s="14"/>
    </row>
    <row r="195" spans="1:29" s="16" customFormat="1" ht="91.2" x14ac:dyDescent="0.3">
      <c r="A195" s="27">
        <v>187</v>
      </c>
      <c r="B195" s="30" t="s">
        <v>36</v>
      </c>
      <c r="C195" s="35" t="s">
        <v>663</v>
      </c>
      <c r="D195" s="35" t="s">
        <v>13</v>
      </c>
      <c r="E195" s="30">
        <v>2012</v>
      </c>
      <c r="F195" s="35" t="s">
        <v>40</v>
      </c>
      <c r="G195" s="30" t="s">
        <v>12</v>
      </c>
      <c r="H195" s="30" t="s">
        <v>38</v>
      </c>
      <c r="I195" s="36" t="s">
        <v>41</v>
      </c>
      <c r="J195" s="27"/>
      <c r="K195" s="39"/>
      <c r="L195" s="39"/>
      <c r="M195" s="39"/>
      <c r="N195" s="37"/>
      <c r="O195" s="14"/>
      <c r="P195" s="14"/>
      <c r="Q195" s="14"/>
      <c r="R195" s="14"/>
      <c r="S195" s="14"/>
      <c r="T195" s="14"/>
      <c r="U195" s="14"/>
      <c r="V195" s="14"/>
      <c r="W195" s="14"/>
      <c r="X195" s="14"/>
      <c r="Y195" s="14"/>
      <c r="Z195" s="14"/>
      <c r="AA195" s="14"/>
      <c r="AB195" s="14"/>
      <c r="AC195" s="14"/>
    </row>
    <row r="196" spans="1:29" s="16" customFormat="1" ht="91.2" x14ac:dyDescent="0.3">
      <c r="A196" s="27">
        <v>188</v>
      </c>
      <c r="B196" s="30" t="s">
        <v>36</v>
      </c>
      <c r="C196" s="35" t="s">
        <v>664</v>
      </c>
      <c r="D196" s="35" t="s">
        <v>13</v>
      </c>
      <c r="E196" s="30">
        <v>2012</v>
      </c>
      <c r="F196" s="35" t="s">
        <v>40</v>
      </c>
      <c r="G196" s="30" t="s">
        <v>12</v>
      </c>
      <c r="H196" s="30" t="s">
        <v>38</v>
      </c>
      <c r="I196" s="36" t="s">
        <v>665</v>
      </c>
      <c r="J196" s="27"/>
      <c r="K196" s="39"/>
      <c r="L196" s="39"/>
      <c r="M196" s="39"/>
      <c r="N196" s="37"/>
      <c r="O196" s="14"/>
      <c r="P196" s="14"/>
      <c r="Q196" s="14"/>
      <c r="R196" s="14"/>
      <c r="S196" s="14"/>
      <c r="T196" s="14"/>
      <c r="U196" s="14"/>
      <c r="V196" s="14"/>
      <c r="W196" s="14"/>
      <c r="X196" s="14"/>
      <c r="Y196" s="14"/>
      <c r="Z196" s="14"/>
      <c r="AA196" s="14"/>
      <c r="AB196" s="14"/>
      <c r="AC196" s="14"/>
    </row>
    <row r="197" spans="1:29" s="16" customFormat="1" ht="136.80000000000001" x14ac:dyDescent="0.3">
      <c r="A197" s="27">
        <v>189</v>
      </c>
      <c r="B197" s="30" t="s">
        <v>36</v>
      </c>
      <c r="C197" s="35" t="s">
        <v>664</v>
      </c>
      <c r="D197" s="35" t="s">
        <v>666</v>
      </c>
      <c r="E197" s="30">
        <v>2004</v>
      </c>
      <c r="F197" s="35" t="s">
        <v>667</v>
      </c>
      <c r="G197" s="30" t="s">
        <v>668</v>
      </c>
      <c r="H197" s="30" t="s">
        <v>38</v>
      </c>
      <c r="I197" s="36" t="s">
        <v>669</v>
      </c>
      <c r="J197" s="27"/>
      <c r="K197" s="39"/>
      <c r="L197" s="39"/>
      <c r="M197" s="39"/>
      <c r="N197" s="37"/>
      <c r="O197" s="14"/>
      <c r="P197" s="14"/>
      <c r="Q197" s="14"/>
      <c r="R197" s="14"/>
      <c r="S197" s="14"/>
      <c r="T197" s="14"/>
      <c r="U197" s="14"/>
      <c r="V197" s="14"/>
      <c r="W197" s="14"/>
      <c r="X197" s="14"/>
      <c r="Y197" s="14"/>
      <c r="Z197" s="14"/>
      <c r="AA197" s="14"/>
      <c r="AB197" s="14"/>
      <c r="AC197" s="14"/>
    </row>
    <row r="198" spans="1:29" s="16" customFormat="1" ht="250.8" x14ac:dyDescent="0.3">
      <c r="A198" s="27">
        <v>190</v>
      </c>
      <c r="B198" s="30" t="s">
        <v>36</v>
      </c>
      <c r="C198" s="35" t="s">
        <v>285</v>
      </c>
      <c r="D198" s="35" t="s">
        <v>286</v>
      </c>
      <c r="E198" s="30">
        <v>2008</v>
      </c>
      <c r="F198" s="35" t="s">
        <v>287</v>
      </c>
      <c r="G198" s="30" t="s">
        <v>76</v>
      </c>
      <c r="H198" s="30" t="s">
        <v>38</v>
      </c>
      <c r="I198" s="36" t="s">
        <v>670</v>
      </c>
      <c r="J198" s="27"/>
      <c r="K198" s="39"/>
      <c r="L198" s="39"/>
      <c r="M198" s="39"/>
      <c r="N198" s="37"/>
      <c r="O198" s="14"/>
      <c r="P198" s="14"/>
      <c r="Q198" s="14"/>
      <c r="R198" s="14"/>
      <c r="S198" s="14"/>
      <c r="T198" s="14"/>
      <c r="U198" s="14"/>
      <c r="V198" s="14"/>
      <c r="W198" s="14"/>
      <c r="X198" s="14"/>
      <c r="Y198" s="14"/>
      <c r="Z198" s="14"/>
      <c r="AA198" s="14"/>
      <c r="AB198" s="14"/>
      <c r="AC198" s="14"/>
    </row>
    <row r="199" spans="1:29" s="16" customFormat="1" ht="136.80000000000001" x14ac:dyDescent="0.3">
      <c r="A199" s="27">
        <v>191</v>
      </c>
      <c r="B199" s="30" t="s">
        <v>36</v>
      </c>
      <c r="C199" s="35" t="s">
        <v>663</v>
      </c>
      <c r="D199" s="35" t="s">
        <v>671</v>
      </c>
      <c r="E199" s="30">
        <v>2004</v>
      </c>
      <c r="F199" s="35" t="s">
        <v>667</v>
      </c>
      <c r="G199" s="30" t="s">
        <v>668</v>
      </c>
      <c r="H199" s="30" t="s">
        <v>38</v>
      </c>
      <c r="I199" s="36" t="s">
        <v>672</v>
      </c>
      <c r="J199" s="27"/>
      <c r="K199" s="39"/>
      <c r="L199" s="39"/>
      <c r="M199" s="39"/>
      <c r="N199" s="37"/>
      <c r="O199" s="14"/>
      <c r="P199" s="14"/>
      <c r="Q199" s="14"/>
      <c r="R199" s="14"/>
      <c r="S199" s="14"/>
      <c r="T199" s="14"/>
      <c r="U199" s="14"/>
      <c r="V199" s="14"/>
      <c r="W199" s="14"/>
      <c r="X199" s="14"/>
      <c r="Y199" s="14"/>
      <c r="Z199" s="14"/>
      <c r="AA199" s="14"/>
      <c r="AB199" s="14"/>
      <c r="AC199" s="14"/>
    </row>
    <row r="200" spans="1:29" s="16" customFormat="1" ht="68.400000000000006" x14ac:dyDescent="0.3">
      <c r="A200" s="27">
        <v>192</v>
      </c>
      <c r="B200" s="30" t="s">
        <v>36</v>
      </c>
      <c r="C200" s="35" t="s">
        <v>673</v>
      </c>
      <c r="D200" s="35" t="s">
        <v>18</v>
      </c>
      <c r="E200" s="30">
        <v>2007</v>
      </c>
      <c r="F200" s="35" t="s">
        <v>19</v>
      </c>
      <c r="G200" s="30" t="s">
        <v>76</v>
      </c>
      <c r="H200" s="30" t="s">
        <v>38</v>
      </c>
      <c r="I200" s="36" t="s">
        <v>674</v>
      </c>
      <c r="J200" s="27"/>
      <c r="K200" s="39"/>
      <c r="L200" s="39"/>
      <c r="M200" s="39"/>
      <c r="N200" s="37"/>
      <c r="O200" s="14"/>
      <c r="P200" s="14"/>
      <c r="Q200" s="14"/>
      <c r="R200" s="14"/>
      <c r="S200" s="14"/>
      <c r="T200" s="14"/>
      <c r="U200" s="14"/>
      <c r="V200" s="14"/>
      <c r="W200" s="14"/>
      <c r="X200" s="14"/>
      <c r="Y200" s="14"/>
      <c r="Z200" s="14"/>
      <c r="AA200" s="14"/>
      <c r="AB200" s="14"/>
      <c r="AC200" s="14"/>
    </row>
    <row r="201" spans="1:29" s="16" customFormat="1" ht="114" x14ac:dyDescent="0.3">
      <c r="A201" s="27">
        <v>193</v>
      </c>
      <c r="B201" s="30" t="s">
        <v>36</v>
      </c>
      <c r="C201" s="35" t="s">
        <v>675</v>
      </c>
      <c r="D201" s="35" t="s">
        <v>676</v>
      </c>
      <c r="E201" s="30">
        <v>2007</v>
      </c>
      <c r="F201" s="35" t="s">
        <v>677</v>
      </c>
      <c r="G201" s="30" t="s">
        <v>126</v>
      </c>
      <c r="H201" s="30" t="s">
        <v>38</v>
      </c>
      <c r="I201" s="36" t="s">
        <v>678</v>
      </c>
      <c r="J201" s="27"/>
      <c r="K201" s="39"/>
      <c r="L201" s="39"/>
      <c r="M201" s="39"/>
      <c r="N201" s="37"/>
      <c r="O201" s="14"/>
      <c r="P201" s="14"/>
      <c r="Q201" s="14"/>
      <c r="R201" s="14"/>
      <c r="S201" s="14"/>
      <c r="T201" s="14"/>
      <c r="U201" s="14"/>
      <c r="V201" s="14"/>
      <c r="W201" s="14"/>
      <c r="X201" s="14"/>
      <c r="Y201" s="14"/>
      <c r="Z201" s="14"/>
      <c r="AA201" s="14"/>
      <c r="AB201" s="14"/>
      <c r="AC201" s="14"/>
    </row>
    <row r="202" spans="1:29" s="16" customFormat="1" ht="114" x14ac:dyDescent="0.3">
      <c r="A202" s="27">
        <v>194</v>
      </c>
      <c r="B202" s="30" t="s">
        <v>36</v>
      </c>
      <c r="C202" s="35" t="s">
        <v>679</v>
      </c>
      <c r="D202" s="35" t="s">
        <v>680</v>
      </c>
      <c r="E202" s="30">
        <v>2006</v>
      </c>
      <c r="F202" s="35" t="s">
        <v>681</v>
      </c>
      <c r="G202" s="30" t="s">
        <v>12</v>
      </c>
      <c r="H202" s="30" t="s">
        <v>38</v>
      </c>
      <c r="I202" s="36" t="s">
        <v>682</v>
      </c>
      <c r="J202" s="27"/>
      <c r="K202" s="39"/>
      <c r="L202" s="39"/>
      <c r="M202" s="39"/>
      <c r="N202" s="37"/>
      <c r="O202" s="14"/>
      <c r="P202" s="14"/>
      <c r="Q202" s="14"/>
      <c r="R202" s="14"/>
      <c r="S202" s="14"/>
      <c r="T202" s="14"/>
      <c r="U202" s="14"/>
      <c r="V202" s="14"/>
      <c r="W202" s="14"/>
      <c r="X202" s="14"/>
      <c r="Y202" s="14"/>
      <c r="Z202" s="14"/>
      <c r="AA202" s="14"/>
      <c r="AB202" s="14"/>
      <c r="AC202" s="14"/>
    </row>
    <row r="203" spans="1:29" s="16" customFormat="1" ht="91.2" x14ac:dyDescent="0.3">
      <c r="A203" s="27">
        <v>195</v>
      </c>
      <c r="B203" s="30" t="s">
        <v>36</v>
      </c>
      <c r="C203" s="35" t="s">
        <v>679</v>
      </c>
      <c r="D203" s="35" t="s">
        <v>683</v>
      </c>
      <c r="E203" s="30">
        <v>2013</v>
      </c>
      <c r="F203" s="35" t="s">
        <v>684</v>
      </c>
      <c r="G203" s="30" t="s">
        <v>200</v>
      </c>
      <c r="H203" s="30" t="s">
        <v>38</v>
      </c>
      <c r="I203" s="36" t="s">
        <v>685</v>
      </c>
      <c r="J203" s="27"/>
      <c r="K203" s="39"/>
      <c r="L203" s="39"/>
      <c r="M203" s="39"/>
      <c r="N203" s="37"/>
      <c r="O203" s="14"/>
      <c r="P203" s="14"/>
      <c r="Q203" s="14"/>
      <c r="R203" s="14"/>
      <c r="S203" s="14"/>
      <c r="T203" s="14"/>
      <c r="U203" s="14"/>
      <c r="V203" s="14"/>
      <c r="W203" s="14"/>
      <c r="X203" s="14"/>
      <c r="Y203" s="14"/>
      <c r="Z203" s="14"/>
      <c r="AA203" s="14"/>
      <c r="AB203" s="14"/>
      <c r="AC203" s="14"/>
    </row>
    <row r="204" spans="1:29" s="16" customFormat="1" ht="91.2" x14ac:dyDescent="0.3">
      <c r="A204" s="27">
        <v>196</v>
      </c>
      <c r="B204" s="30" t="s">
        <v>36</v>
      </c>
      <c r="C204" s="35" t="s">
        <v>686</v>
      </c>
      <c r="D204" s="35" t="s">
        <v>535</v>
      </c>
      <c r="E204" s="30">
        <v>2002</v>
      </c>
      <c r="F204" s="35" t="s">
        <v>536</v>
      </c>
      <c r="G204" s="30" t="s">
        <v>126</v>
      </c>
      <c r="H204" s="30" t="s">
        <v>38</v>
      </c>
      <c r="I204" s="36" t="s">
        <v>687</v>
      </c>
      <c r="J204" s="27"/>
      <c r="K204" s="39"/>
      <c r="L204" s="39"/>
      <c r="M204" s="39"/>
      <c r="N204" s="37"/>
      <c r="O204" s="14"/>
      <c r="P204" s="14"/>
      <c r="Q204" s="14"/>
      <c r="R204" s="14"/>
      <c r="S204" s="14"/>
      <c r="T204" s="14"/>
      <c r="U204" s="14"/>
      <c r="V204" s="14"/>
      <c r="W204" s="14"/>
      <c r="X204" s="14"/>
      <c r="Y204" s="14"/>
      <c r="Z204" s="14"/>
      <c r="AA204" s="14"/>
      <c r="AB204" s="14"/>
      <c r="AC204" s="14"/>
    </row>
    <row r="205" spans="1:29" s="16" customFormat="1" ht="91.2" x14ac:dyDescent="0.3">
      <c r="A205" s="27">
        <v>197</v>
      </c>
      <c r="B205" s="30" t="s">
        <v>36</v>
      </c>
      <c r="C205" s="35" t="s">
        <v>688</v>
      </c>
      <c r="D205" s="35" t="s">
        <v>535</v>
      </c>
      <c r="E205" s="30">
        <v>2002</v>
      </c>
      <c r="F205" s="35" t="s">
        <v>536</v>
      </c>
      <c r="G205" s="30" t="s">
        <v>126</v>
      </c>
      <c r="H205" s="30" t="s">
        <v>38</v>
      </c>
      <c r="I205" s="36" t="s">
        <v>689</v>
      </c>
      <c r="J205" s="27"/>
      <c r="K205" s="39"/>
      <c r="L205" s="39"/>
      <c r="M205" s="39"/>
      <c r="N205" s="37"/>
      <c r="O205" s="14"/>
      <c r="P205" s="14"/>
      <c r="Q205" s="14"/>
      <c r="R205" s="14"/>
      <c r="S205" s="14"/>
      <c r="T205" s="14"/>
      <c r="U205" s="14"/>
      <c r="V205" s="14"/>
      <c r="W205" s="14"/>
      <c r="X205" s="14"/>
      <c r="Y205" s="14"/>
      <c r="Z205" s="14"/>
      <c r="AA205" s="14"/>
      <c r="AB205" s="14"/>
      <c r="AC205" s="14"/>
    </row>
    <row r="206" spans="1:29" s="16" customFormat="1" ht="91.2" x14ac:dyDescent="0.3">
      <c r="A206" s="27">
        <v>198</v>
      </c>
      <c r="B206" s="30" t="s">
        <v>36</v>
      </c>
      <c r="C206" s="35" t="s">
        <v>690</v>
      </c>
      <c r="D206" s="35" t="s">
        <v>535</v>
      </c>
      <c r="E206" s="30">
        <v>2002</v>
      </c>
      <c r="F206" s="35" t="s">
        <v>536</v>
      </c>
      <c r="G206" s="30" t="s">
        <v>126</v>
      </c>
      <c r="H206" s="30" t="s">
        <v>38</v>
      </c>
      <c r="I206" s="36" t="s">
        <v>691</v>
      </c>
      <c r="J206" s="27"/>
      <c r="K206" s="39"/>
      <c r="L206" s="39"/>
      <c r="M206" s="39"/>
      <c r="N206" s="37"/>
      <c r="O206" s="14"/>
      <c r="P206" s="14"/>
      <c r="Q206" s="14"/>
      <c r="R206" s="14"/>
      <c r="S206" s="14"/>
      <c r="T206" s="14"/>
      <c r="U206" s="14"/>
      <c r="V206" s="14"/>
      <c r="W206" s="14"/>
      <c r="X206" s="14"/>
      <c r="Y206" s="14"/>
      <c r="Z206" s="14"/>
      <c r="AA206" s="14"/>
      <c r="AB206" s="14"/>
      <c r="AC206" s="14"/>
    </row>
    <row r="207" spans="1:29" s="16" customFormat="1" ht="91.2" x14ac:dyDescent="0.3">
      <c r="A207" s="27">
        <v>199</v>
      </c>
      <c r="B207" s="30" t="s">
        <v>36</v>
      </c>
      <c r="C207" s="35" t="s">
        <v>692</v>
      </c>
      <c r="D207" s="35" t="s">
        <v>14</v>
      </c>
      <c r="E207" s="30">
        <v>1994</v>
      </c>
      <c r="F207" s="35" t="s">
        <v>121</v>
      </c>
      <c r="G207" s="30" t="s">
        <v>126</v>
      </c>
      <c r="H207" s="30" t="s">
        <v>38</v>
      </c>
      <c r="I207" s="36" t="s">
        <v>693</v>
      </c>
      <c r="J207" s="27"/>
      <c r="K207" s="39"/>
      <c r="L207" s="39"/>
      <c r="M207" s="39"/>
      <c r="N207" s="37"/>
      <c r="O207" s="14"/>
      <c r="P207" s="14"/>
      <c r="Q207" s="14"/>
      <c r="R207" s="14"/>
      <c r="S207" s="14"/>
      <c r="T207" s="14"/>
      <c r="U207" s="14"/>
      <c r="V207" s="14"/>
      <c r="W207" s="14"/>
      <c r="X207" s="14"/>
      <c r="Y207" s="14"/>
      <c r="Z207" s="14"/>
      <c r="AA207" s="14"/>
      <c r="AB207" s="14"/>
      <c r="AC207" s="14"/>
    </row>
    <row r="208" spans="1:29" s="16" customFormat="1" ht="91.2" x14ac:dyDescent="0.3">
      <c r="A208" s="27">
        <v>200</v>
      </c>
      <c r="B208" s="30" t="s">
        <v>36</v>
      </c>
      <c r="C208" s="35" t="s">
        <v>694</v>
      </c>
      <c r="D208" s="35" t="s">
        <v>695</v>
      </c>
      <c r="E208" s="30">
        <v>1984</v>
      </c>
      <c r="F208" s="35" t="s">
        <v>66</v>
      </c>
      <c r="G208" s="30" t="s">
        <v>126</v>
      </c>
      <c r="H208" s="30" t="s">
        <v>38</v>
      </c>
      <c r="I208" s="36" t="s">
        <v>696</v>
      </c>
      <c r="J208" s="27"/>
      <c r="K208" s="39"/>
      <c r="L208" s="39"/>
      <c r="M208" s="39"/>
      <c r="N208" s="37"/>
      <c r="O208" s="14"/>
      <c r="P208" s="14"/>
      <c r="Q208" s="14"/>
      <c r="R208" s="14"/>
      <c r="S208" s="14"/>
      <c r="T208" s="14"/>
      <c r="U208" s="14"/>
      <c r="V208" s="14"/>
      <c r="W208" s="14"/>
      <c r="X208" s="14"/>
      <c r="Y208" s="14"/>
      <c r="Z208" s="14"/>
      <c r="AA208" s="14"/>
      <c r="AB208" s="14"/>
      <c r="AC208" s="14"/>
    </row>
    <row r="209" spans="1:29" s="16" customFormat="1" ht="296.39999999999998" x14ac:dyDescent="0.3">
      <c r="A209" s="27">
        <v>201</v>
      </c>
      <c r="B209" s="30" t="s">
        <v>697</v>
      </c>
      <c r="C209" s="35" t="s">
        <v>698</v>
      </c>
      <c r="D209" s="35" t="s">
        <v>699</v>
      </c>
      <c r="E209" s="30">
        <v>2013</v>
      </c>
      <c r="F209" s="35" t="s">
        <v>700</v>
      </c>
      <c r="G209" s="30" t="s">
        <v>30</v>
      </c>
      <c r="H209" s="30" t="s">
        <v>38</v>
      </c>
      <c r="I209" s="36" t="s">
        <v>701</v>
      </c>
      <c r="J209" s="27"/>
      <c r="K209" s="39"/>
      <c r="L209" s="39"/>
      <c r="M209" s="39"/>
      <c r="N209" s="37"/>
      <c r="O209" s="14"/>
      <c r="P209" s="14"/>
      <c r="Q209" s="14"/>
      <c r="R209" s="14"/>
      <c r="S209" s="14"/>
      <c r="T209" s="14"/>
      <c r="U209" s="14"/>
      <c r="V209" s="14"/>
      <c r="W209" s="14"/>
      <c r="X209" s="14"/>
      <c r="Y209" s="14"/>
      <c r="Z209" s="14"/>
      <c r="AA209" s="14"/>
      <c r="AB209" s="14"/>
      <c r="AC209" s="14"/>
    </row>
    <row r="210" spans="1:29" s="16" customFormat="1" ht="114" x14ac:dyDescent="0.3">
      <c r="A210" s="27">
        <v>202</v>
      </c>
      <c r="B210" s="30" t="s">
        <v>697</v>
      </c>
      <c r="C210" s="35" t="s">
        <v>702</v>
      </c>
      <c r="D210" s="35" t="s">
        <v>703</v>
      </c>
      <c r="E210" s="30">
        <v>2018</v>
      </c>
      <c r="F210" s="35" t="s">
        <v>704</v>
      </c>
      <c r="G210" s="30" t="s">
        <v>25</v>
      </c>
      <c r="H210" s="30" t="s">
        <v>38</v>
      </c>
      <c r="I210" s="36" t="s">
        <v>705</v>
      </c>
      <c r="J210" s="27"/>
      <c r="K210" s="39"/>
      <c r="L210" s="39"/>
      <c r="M210" s="39"/>
      <c r="N210" s="37"/>
      <c r="O210" s="14"/>
      <c r="P210" s="14"/>
      <c r="Q210" s="14"/>
      <c r="R210" s="14"/>
      <c r="S210" s="14"/>
      <c r="T210" s="14"/>
      <c r="U210" s="14"/>
      <c r="V210" s="14"/>
      <c r="W210" s="14"/>
      <c r="X210" s="14"/>
      <c r="Y210" s="14"/>
      <c r="Z210" s="14"/>
      <c r="AA210" s="14"/>
      <c r="AB210" s="14"/>
      <c r="AC210" s="14"/>
    </row>
    <row r="211" spans="1:29" s="16" customFormat="1" ht="364.8" x14ac:dyDescent="0.3">
      <c r="A211" s="27">
        <v>203</v>
      </c>
      <c r="B211" s="30" t="s">
        <v>697</v>
      </c>
      <c r="C211" s="35" t="s">
        <v>698</v>
      </c>
      <c r="D211" s="35" t="s">
        <v>58</v>
      </c>
      <c r="E211" s="30">
        <v>2015</v>
      </c>
      <c r="F211" s="35" t="s">
        <v>68</v>
      </c>
      <c r="G211" s="30" t="s">
        <v>15</v>
      </c>
      <c r="H211" s="30" t="s">
        <v>38</v>
      </c>
      <c r="I211" s="36" t="s">
        <v>706</v>
      </c>
      <c r="J211" s="27"/>
      <c r="K211" s="39"/>
      <c r="L211" s="39"/>
      <c r="M211" s="39"/>
      <c r="N211" s="37"/>
      <c r="O211" s="14"/>
      <c r="P211" s="14"/>
      <c r="Q211" s="14"/>
      <c r="R211" s="14"/>
      <c r="S211" s="14"/>
      <c r="T211" s="14"/>
      <c r="U211" s="14"/>
      <c r="V211" s="14"/>
      <c r="W211" s="14"/>
      <c r="X211" s="14"/>
      <c r="Y211" s="14"/>
      <c r="Z211" s="14"/>
      <c r="AA211" s="14"/>
      <c r="AB211" s="14"/>
      <c r="AC211" s="14"/>
    </row>
    <row r="212" spans="1:29" s="16" customFormat="1" ht="296.39999999999998" x14ac:dyDescent="0.3">
      <c r="A212" s="27">
        <v>204</v>
      </c>
      <c r="B212" s="30" t="s">
        <v>697</v>
      </c>
      <c r="C212" s="35" t="s">
        <v>707</v>
      </c>
      <c r="D212" s="35" t="s">
        <v>699</v>
      </c>
      <c r="E212" s="30">
        <v>2013</v>
      </c>
      <c r="F212" s="35" t="s">
        <v>700</v>
      </c>
      <c r="G212" s="30" t="s">
        <v>30</v>
      </c>
      <c r="H212" s="30" t="s">
        <v>38</v>
      </c>
      <c r="I212" s="36" t="s">
        <v>708</v>
      </c>
      <c r="J212" s="27"/>
      <c r="K212" s="39"/>
      <c r="L212" s="39"/>
      <c r="M212" s="39"/>
      <c r="N212" s="37"/>
      <c r="O212" s="14"/>
      <c r="P212" s="14"/>
      <c r="Q212" s="14"/>
      <c r="R212" s="14"/>
      <c r="S212" s="14"/>
      <c r="T212" s="14"/>
      <c r="U212" s="14"/>
      <c r="V212" s="14"/>
      <c r="W212" s="14"/>
      <c r="X212" s="14"/>
      <c r="Y212" s="14"/>
      <c r="Z212" s="14"/>
      <c r="AA212" s="14"/>
      <c r="AB212" s="14"/>
      <c r="AC212" s="14"/>
    </row>
    <row r="213" spans="1:29" s="16" customFormat="1" ht="296.39999999999998" x14ac:dyDescent="0.3">
      <c r="A213" s="27">
        <v>205</v>
      </c>
      <c r="B213" s="30" t="s">
        <v>697</v>
      </c>
      <c r="C213" s="35" t="s">
        <v>709</v>
      </c>
      <c r="D213" s="35" t="s">
        <v>699</v>
      </c>
      <c r="E213" s="30">
        <v>2013</v>
      </c>
      <c r="F213" s="35" t="s">
        <v>700</v>
      </c>
      <c r="G213" s="30" t="s">
        <v>30</v>
      </c>
      <c r="H213" s="30" t="s">
        <v>38</v>
      </c>
      <c r="I213" s="36" t="s">
        <v>710</v>
      </c>
      <c r="J213" s="27"/>
      <c r="K213" s="39"/>
      <c r="L213" s="39"/>
      <c r="M213" s="39"/>
      <c r="N213" s="37"/>
      <c r="O213" s="14"/>
      <c r="P213" s="14"/>
      <c r="Q213" s="14"/>
      <c r="R213" s="14"/>
      <c r="S213" s="14"/>
      <c r="T213" s="14"/>
      <c r="U213" s="14"/>
      <c r="V213" s="14"/>
      <c r="W213" s="14"/>
      <c r="X213" s="14"/>
      <c r="Y213" s="14"/>
      <c r="Z213" s="14"/>
      <c r="AA213" s="14"/>
      <c r="AB213" s="14"/>
      <c r="AC213" s="14"/>
    </row>
    <row r="214" spans="1:29" s="16" customFormat="1" ht="296.39999999999998" x14ac:dyDescent="0.3">
      <c r="A214" s="27">
        <v>206</v>
      </c>
      <c r="B214" s="30" t="s">
        <v>697</v>
      </c>
      <c r="C214" s="35" t="s">
        <v>709</v>
      </c>
      <c r="D214" s="35" t="s">
        <v>699</v>
      </c>
      <c r="E214" s="30">
        <v>2013</v>
      </c>
      <c r="F214" s="35" t="s">
        <v>700</v>
      </c>
      <c r="G214" s="30" t="s">
        <v>30</v>
      </c>
      <c r="H214" s="30" t="s">
        <v>38</v>
      </c>
      <c r="I214" s="36" t="s">
        <v>711</v>
      </c>
      <c r="J214" s="27"/>
      <c r="K214" s="39"/>
      <c r="L214" s="39"/>
      <c r="M214" s="39"/>
      <c r="N214" s="37"/>
      <c r="O214" s="14"/>
      <c r="P214" s="14"/>
      <c r="Q214" s="14"/>
      <c r="R214" s="14"/>
      <c r="S214" s="14"/>
      <c r="T214" s="14"/>
      <c r="U214" s="14"/>
      <c r="V214" s="14"/>
      <c r="W214" s="14"/>
      <c r="X214" s="14"/>
      <c r="Y214" s="14"/>
      <c r="Z214" s="14"/>
      <c r="AA214" s="14"/>
      <c r="AB214" s="14"/>
      <c r="AC214" s="14"/>
    </row>
    <row r="215" spans="1:29" s="16" customFormat="1" ht="136.80000000000001" x14ac:dyDescent="0.3">
      <c r="A215" s="27">
        <v>207</v>
      </c>
      <c r="B215" s="30" t="s">
        <v>697</v>
      </c>
      <c r="C215" s="35" t="s">
        <v>709</v>
      </c>
      <c r="D215" s="35" t="s">
        <v>712</v>
      </c>
      <c r="E215" s="30">
        <v>2008</v>
      </c>
      <c r="F215" s="35" t="s">
        <v>713</v>
      </c>
      <c r="G215" s="30" t="s">
        <v>30</v>
      </c>
      <c r="H215" s="30" t="s">
        <v>38</v>
      </c>
      <c r="I215" s="36" t="s">
        <v>714</v>
      </c>
      <c r="J215" s="27"/>
      <c r="K215" s="39"/>
      <c r="L215" s="39"/>
      <c r="M215" s="39"/>
      <c r="N215" s="37"/>
      <c r="O215" s="14"/>
      <c r="P215" s="14"/>
      <c r="Q215" s="14"/>
      <c r="R215" s="14"/>
      <c r="S215" s="14"/>
      <c r="T215" s="14"/>
      <c r="U215" s="14"/>
      <c r="V215" s="14"/>
      <c r="W215" s="14"/>
      <c r="X215" s="14"/>
      <c r="Y215" s="14"/>
      <c r="Z215" s="14"/>
      <c r="AA215" s="14"/>
      <c r="AB215" s="14"/>
      <c r="AC215" s="14"/>
    </row>
    <row r="216" spans="1:29" s="16" customFormat="1" ht="159.6" x14ac:dyDescent="0.3">
      <c r="A216" s="27">
        <v>208</v>
      </c>
      <c r="B216" s="30" t="s">
        <v>697</v>
      </c>
      <c r="C216" s="35" t="s">
        <v>715</v>
      </c>
      <c r="D216" s="35" t="s">
        <v>716</v>
      </c>
      <c r="E216" s="30">
        <v>2017</v>
      </c>
      <c r="F216" s="35" t="s">
        <v>717</v>
      </c>
      <c r="G216" s="30" t="s">
        <v>25</v>
      </c>
      <c r="H216" s="30" t="s">
        <v>38</v>
      </c>
      <c r="I216" s="36" t="s">
        <v>718</v>
      </c>
      <c r="J216" s="27"/>
      <c r="K216" s="39"/>
      <c r="L216" s="39"/>
      <c r="M216" s="39"/>
      <c r="N216" s="37"/>
      <c r="O216" s="14"/>
      <c r="P216" s="14"/>
      <c r="Q216" s="14"/>
      <c r="R216" s="14"/>
      <c r="S216" s="14"/>
      <c r="T216" s="14"/>
      <c r="U216" s="14"/>
      <c r="V216" s="14"/>
      <c r="W216" s="14"/>
      <c r="X216" s="14"/>
      <c r="Y216" s="14"/>
      <c r="Z216" s="14"/>
      <c r="AA216" s="14"/>
      <c r="AB216" s="14"/>
      <c r="AC216" s="14"/>
    </row>
    <row r="217" spans="1:29" s="16" customFormat="1" ht="205.2" x14ac:dyDescent="0.3">
      <c r="A217" s="27">
        <v>209</v>
      </c>
      <c r="B217" s="30" t="s">
        <v>719</v>
      </c>
      <c r="C217" s="35" t="s">
        <v>720</v>
      </c>
      <c r="D217" s="35" t="s">
        <v>56</v>
      </c>
      <c r="E217" s="30">
        <v>1984</v>
      </c>
      <c r="F217" s="35" t="s">
        <v>66</v>
      </c>
      <c r="G217" s="30" t="s">
        <v>126</v>
      </c>
      <c r="H217" s="30" t="s">
        <v>38</v>
      </c>
      <c r="I217" s="36" t="s">
        <v>721</v>
      </c>
      <c r="J217" s="27"/>
      <c r="K217" s="39"/>
      <c r="L217" s="39"/>
      <c r="M217" s="39"/>
      <c r="N217" s="37"/>
      <c r="O217" s="14"/>
      <c r="P217" s="14"/>
      <c r="Q217" s="14"/>
      <c r="R217" s="14"/>
      <c r="S217" s="14"/>
      <c r="T217" s="14"/>
      <c r="U217" s="14"/>
      <c r="V217" s="14"/>
      <c r="W217" s="14"/>
      <c r="X217" s="14"/>
      <c r="Y217" s="14"/>
      <c r="Z217" s="14"/>
      <c r="AA217" s="14"/>
      <c r="AB217" s="14"/>
      <c r="AC217" s="14"/>
    </row>
    <row r="218" spans="1:29" s="16" customFormat="1" ht="205.2" x14ac:dyDescent="0.3">
      <c r="A218" s="27">
        <v>210</v>
      </c>
      <c r="B218" s="30" t="s">
        <v>719</v>
      </c>
      <c r="C218" s="35" t="s">
        <v>675</v>
      </c>
      <c r="D218" s="35" t="s">
        <v>676</v>
      </c>
      <c r="E218" s="30">
        <v>2007</v>
      </c>
      <c r="F218" s="35" t="s">
        <v>677</v>
      </c>
      <c r="G218" s="30" t="s">
        <v>126</v>
      </c>
      <c r="H218" s="30" t="s">
        <v>38</v>
      </c>
      <c r="I218" s="36" t="s">
        <v>722</v>
      </c>
      <c r="J218" s="27"/>
      <c r="K218" s="39"/>
      <c r="L218" s="39"/>
      <c r="M218" s="39"/>
      <c r="N218" s="37"/>
      <c r="O218" s="14"/>
      <c r="P218" s="14"/>
      <c r="Q218" s="14"/>
      <c r="R218" s="14"/>
      <c r="S218" s="14"/>
      <c r="T218" s="14"/>
      <c r="U218" s="14"/>
      <c r="V218" s="14"/>
      <c r="W218" s="14"/>
      <c r="X218" s="14"/>
      <c r="Y218" s="14"/>
      <c r="Z218" s="14"/>
      <c r="AA218" s="14"/>
      <c r="AB218" s="14"/>
      <c r="AC218" s="14"/>
    </row>
    <row r="219" spans="1:29" s="16" customFormat="1" ht="114" x14ac:dyDescent="0.3">
      <c r="A219" s="27">
        <v>211</v>
      </c>
      <c r="B219" s="30" t="s">
        <v>719</v>
      </c>
      <c r="C219" s="35" t="s">
        <v>675</v>
      </c>
      <c r="D219" s="35" t="s">
        <v>723</v>
      </c>
      <c r="E219" s="30">
        <v>1994</v>
      </c>
      <c r="F219" s="35" t="s">
        <v>724</v>
      </c>
      <c r="G219" s="30" t="s">
        <v>725</v>
      </c>
      <c r="H219" s="30" t="s">
        <v>38</v>
      </c>
      <c r="I219" s="36" t="s">
        <v>726</v>
      </c>
      <c r="J219" s="27"/>
      <c r="K219" s="39"/>
      <c r="L219" s="39"/>
      <c r="M219" s="39"/>
      <c r="N219" s="37"/>
      <c r="O219" s="14"/>
      <c r="P219" s="14"/>
      <c r="Q219" s="14"/>
      <c r="R219" s="14"/>
      <c r="S219" s="14"/>
      <c r="T219" s="14"/>
      <c r="U219" s="14"/>
      <c r="V219" s="14"/>
      <c r="W219" s="14"/>
      <c r="X219" s="14"/>
      <c r="Y219" s="14"/>
      <c r="Z219" s="14"/>
      <c r="AA219" s="14"/>
      <c r="AB219" s="14"/>
      <c r="AC219" s="14"/>
    </row>
    <row r="220" spans="1:29" s="16" customFormat="1" ht="114" x14ac:dyDescent="0.3">
      <c r="A220" s="27">
        <v>212</v>
      </c>
      <c r="B220" s="30" t="s">
        <v>719</v>
      </c>
      <c r="C220" s="35" t="s">
        <v>675</v>
      </c>
      <c r="D220" s="35" t="s">
        <v>727</v>
      </c>
      <c r="E220" s="30">
        <v>1994</v>
      </c>
      <c r="F220" s="35" t="s">
        <v>728</v>
      </c>
      <c r="G220" s="30" t="s">
        <v>164</v>
      </c>
      <c r="H220" s="30" t="s">
        <v>38</v>
      </c>
      <c r="I220" s="36" t="s">
        <v>729</v>
      </c>
      <c r="J220" s="27"/>
      <c r="K220" s="39"/>
      <c r="L220" s="39"/>
      <c r="M220" s="39"/>
      <c r="N220" s="37"/>
      <c r="O220" s="14"/>
      <c r="P220" s="14"/>
      <c r="Q220" s="14"/>
      <c r="R220" s="14"/>
      <c r="S220" s="14"/>
      <c r="T220" s="14"/>
      <c r="U220" s="14"/>
      <c r="V220" s="14"/>
      <c r="W220" s="14"/>
      <c r="X220" s="14"/>
      <c r="Y220" s="14"/>
      <c r="Z220" s="14"/>
      <c r="AA220" s="14"/>
      <c r="AB220" s="14"/>
      <c r="AC220" s="14"/>
    </row>
    <row r="221" spans="1:29" s="16" customFormat="1" ht="159.6" x14ac:dyDescent="0.3">
      <c r="A221" s="27">
        <v>213</v>
      </c>
      <c r="B221" s="30" t="s">
        <v>719</v>
      </c>
      <c r="C221" s="35" t="s">
        <v>675</v>
      </c>
      <c r="D221" s="35" t="s">
        <v>730</v>
      </c>
      <c r="E221" s="30">
        <v>1997</v>
      </c>
      <c r="F221" s="35" t="s">
        <v>731</v>
      </c>
      <c r="G221" s="30" t="s">
        <v>76</v>
      </c>
      <c r="H221" s="30" t="s">
        <v>38</v>
      </c>
      <c r="I221" s="36" t="s">
        <v>732</v>
      </c>
      <c r="J221" s="27"/>
      <c r="K221" s="39"/>
      <c r="L221" s="39"/>
      <c r="M221" s="39"/>
      <c r="N221" s="37"/>
      <c r="O221" s="14"/>
      <c r="P221" s="14"/>
      <c r="Q221" s="14"/>
      <c r="R221" s="14"/>
      <c r="S221" s="14"/>
      <c r="T221" s="14"/>
      <c r="U221" s="14"/>
      <c r="V221" s="14"/>
      <c r="W221" s="14"/>
      <c r="X221" s="14"/>
      <c r="Y221" s="14"/>
      <c r="Z221" s="14"/>
      <c r="AA221" s="14"/>
      <c r="AB221" s="14"/>
      <c r="AC221" s="14"/>
    </row>
    <row r="222" spans="1:29" s="16" customFormat="1" ht="114" x14ac:dyDescent="0.3">
      <c r="A222" s="27">
        <v>214</v>
      </c>
      <c r="B222" s="30" t="s">
        <v>719</v>
      </c>
      <c r="C222" s="35" t="s">
        <v>675</v>
      </c>
      <c r="D222" s="35" t="s">
        <v>733</v>
      </c>
      <c r="E222" s="30">
        <v>2009</v>
      </c>
      <c r="F222" s="35" t="s">
        <v>734</v>
      </c>
      <c r="G222" s="30" t="s">
        <v>76</v>
      </c>
      <c r="H222" s="30" t="s">
        <v>38</v>
      </c>
      <c r="I222" s="36" t="s">
        <v>735</v>
      </c>
      <c r="J222" s="27"/>
      <c r="K222" s="39"/>
      <c r="L222" s="39"/>
      <c r="M222" s="39"/>
      <c r="N222" s="37"/>
      <c r="O222" s="14"/>
      <c r="P222" s="14"/>
      <c r="Q222" s="14"/>
      <c r="R222" s="14"/>
      <c r="S222" s="14"/>
      <c r="T222" s="14"/>
      <c r="U222" s="14"/>
      <c r="V222" s="14"/>
      <c r="W222" s="14"/>
      <c r="X222" s="14"/>
      <c r="Y222" s="14"/>
      <c r="Z222" s="14"/>
      <c r="AA222" s="14"/>
      <c r="AB222" s="14"/>
      <c r="AC222" s="14"/>
    </row>
    <row r="223" spans="1:29" s="16" customFormat="1" ht="114" x14ac:dyDescent="0.3">
      <c r="A223" s="27">
        <v>215</v>
      </c>
      <c r="B223" s="30" t="s">
        <v>719</v>
      </c>
      <c r="C223" s="35" t="s">
        <v>736</v>
      </c>
      <c r="D223" s="35" t="s">
        <v>737</v>
      </c>
      <c r="E223" s="30">
        <v>1999</v>
      </c>
      <c r="F223" s="35" t="s">
        <v>738</v>
      </c>
      <c r="G223" s="30" t="s">
        <v>371</v>
      </c>
      <c r="H223" s="30" t="s">
        <v>38</v>
      </c>
      <c r="I223" s="36" t="s">
        <v>739</v>
      </c>
      <c r="J223" s="27"/>
      <c r="K223" s="39"/>
      <c r="L223" s="39"/>
      <c r="M223" s="39"/>
      <c r="N223" s="37"/>
      <c r="O223" s="14"/>
      <c r="P223" s="14"/>
      <c r="Q223" s="14"/>
      <c r="R223" s="14"/>
      <c r="S223" s="14"/>
      <c r="T223" s="14"/>
      <c r="U223" s="14"/>
      <c r="V223" s="14"/>
      <c r="W223" s="14"/>
      <c r="X223" s="14"/>
      <c r="Y223" s="14"/>
      <c r="Z223" s="14"/>
      <c r="AA223" s="14"/>
      <c r="AB223" s="14"/>
      <c r="AC223" s="14"/>
    </row>
    <row r="224" spans="1:29" s="16" customFormat="1" ht="205.2" x14ac:dyDescent="0.3">
      <c r="A224" s="27">
        <v>216</v>
      </c>
      <c r="B224" s="30" t="s">
        <v>719</v>
      </c>
      <c r="C224" s="35" t="s">
        <v>740</v>
      </c>
      <c r="D224" s="35" t="s">
        <v>741</v>
      </c>
      <c r="E224" s="30">
        <v>2008</v>
      </c>
      <c r="F224" s="35" t="s">
        <v>742</v>
      </c>
      <c r="G224" s="30" t="s">
        <v>743</v>
      </c>
      <c r="H224" s="30" t="s">
        <v>38</v>
      </c>
      <c r="I224" s="36" t="s">
        <v>744</v>
      </c>
      <c r="J224" s="27"/>
      <c r="K224" s="39"/>
      <c r="L224" s="39"/>
      <c r="M224" s="39"/>
      <c r="N224" s="37"/>
      <c r="O224" s="14"/>
      <c r="P224" s="14"/>
      <c r="Q224" s="14"/>
      <c r="R224" s="14"/>
      <c r="S224" s="14"/>
      <c r="T224" s="14"/>
      <c r="U224" s="14"/>
      <c r="V224" s="14"/>
      <c r="W224" s="14"/>
      <c r="X224" s="14"/>
      <c r="Y224" s="14"/>
      <c r="Z224" s="14"/>
      <c r="AA224" s="14"/>
      <c r="AB224" s="14"/>
      <c r="AC224" s="14"/>
    </row>
    <row r="225" spans="1:29" s="16" customFormat="1" ht="409.6" x14ac:dyDescent="0.3">
      <c r="A225" s="27">
        <v>217</v>
      </c>
      <c r="B225" s="30" t="s">
        <v>719</v>
      </c>
      <c r="C225" s="35" t="s">
        <v>740</v>
      </c>
      <c r="D225" s="35" t="s">
        <v>745</v>
      </c>
      <c r="E225" s="30">
        <v>2007</v>
      </c>
      <c r="F225" s="35" t="s">
        <v>746</v>
      </c>
      <c r="G225" s="30" t="s">
        <v>747</v>
      </c>
      <c r="H225" s="30" t="s">
        <v>38</v>
      </c>
      <c r="I225" s="36" t="s">
        <v>748</v>
      </c>
      <c r="J225" s="27"/>
      <c r="K225" s="39"/>
      <c r="L225" s="39"/>
      <c r="M225" s="39"/>
      <c r="N225" s="37"/>
      <c r="O225" s="14"/>
      <c r="P225" s="14"/>
      <c r="Q225" s="14"/>
      <c r="R225" s="14"/>
      <c r="S225" s="14"/>
      <c r="T225" s="14"/>
      <c r="U225" s="14"/>
      <c r="V225" s="14"/>
      <c r="W225" s="14"/>
      <c r="X225" s="14"/>
      <c r="Y225" s="14"/>
      <c r="Z225" s="14"/>
      <c r="AA225" s="14"/>
      <c r="AB225" s="14"/>
      <c r="AC225" s="14"/>
    </row>
    <row r="226" spans="1:29" s="16" customFormat="1" ht="159.6" x14ac:dyDescent="0.3">
      <c r="A226" s="27">
        <v>218</v>
      </c>
      <c r="B226" s="30" t="s">
        <v>719</v>
      </c>
      <c r="C226" s="35" t="s">
        <v>749</v>
      </c>
      <c r="D226" s="35" t="s">
        <v>750</v>
      </c>
      <c r="E226" s="30">
        <v>2010</v>
      </c>
      <c r="F226" s="35" t="s">
        <v>751</v>
      </c>
      <c r="G226" s="30" t="s">
        <v>12</v>
      </c>
      <c r="H226" s="30" t="s">
        <v>38</v>
      </c>
      <c r="I226" s="36" t="s">
        <v>752</v>
      </c>
      <c r="J226" s="27"/>
      <c r="K226" s="39"/>
      <c r="L226" s="39"/>
      <c r="M226" s="39"/>
      <c r="N226" s="37"/>
      <c r="O226" s="14"/>
      <c r="P226" s="14"/>
      <c r="Q226" s="14"/>
      <c r="R226" s="14"/>
      <c r="S226" s="14"/>
      <c r="T226" s="14"/>
      <c r="U226" s="14"/>
      <c r="V226" s="14"/>
      <c r="W226" s="14"/>
      <c r="X226" s="14"/>
      <c r="Y226" s="14"/>
      <c r="Z226" s="14"/>
      <c r="AA226" s="14"/>
      <c r="AB226" s="14"/>
      <c r="AC226" s="14"/>
    </row>
    <row r="227" spans="1:29" s="16" customFormat="1" ht="159.6" x14ac:dyDescent="0.3">
      <c r="A227" s="27">
        <v>219</v>
      </c>
      <c r="B227" s="30" t="s">
        <v>719</v>
      </c>
      <c r="C227" s="35" t="s">
        <v>753</v>
      </c>
      <c r="D227" s="35" t="s">
        <v>754</v>
      </c>
      <c r="E227" s="30">
        <v>2011</v>
      </c>
      <c r="F227" s="35" t="s">
        <v>755</v>
      </c>
      <c r="G227" s="30" t="s">
        <v>200</v>
      </c>
      <c r="H227" s="30" t="s">
        <v>38</v>
      </c>
      <c r="I227" s="36" t="s">
        <v>756</v>
      </c>
      <c r="J227" s="27"/>
      <c r="K227" s="39"/>
      <c r="L227" s="39"/>
      <c r="M227" s="39"/>
      <c r="N227" s="37"/>
      <c r="O227" s="14"/>
      <c r="P227" s="14"/>
      <c r="Q227" s="14"/>
      <c r="R227" s="14"/>
      <c r="S227" s="14"/>
      <c r="T227" s="14"/>
      <c r="U227" s="14"/>
      <c r="V227" s="14"/>
      <c r="W227" s="14"/>
      <c r="X227" s="14"/>
      <c r="Y227" s="14"/>
      <c r="Z227" s="14"/>
      <c r="AA227" s="14"/>
      <c r="AB227" s="14"/>
      <c r="AC227" s="14"/>
    </row>
    <row r="228" spans="1:29" s="16" customFormat="1" ht="114" x14ac:dyDescent="0.3">
      <c r="A228" s="27">
        <v>220</v>
      </c>
      <c r="B228" s="30" t="s">
        <v>719</v>
      </c>
      <c r="C228" s="35" t="s">
        <v>757</v>
      </c>
      <c r="D228" s="35" t="s">
        <v>758</v>
      </c>
      <c r="E228" s="30">
        <v>2013</v>
      </c>
      <c r="F228" s="35" t="s">
        <v>759</v>
      </c>
      <c r="G228" s="30" t="s">
        <v>15</v>
      </c>
      <c r="H228" s="30" t="s">
        <v>38</v>
      </c>
      <c r="I228" s="36" t="s">
        <v>760</v>
      </c>
      <c r="J228" s="27"/>
      <c r="K228" s="39"/>
      <c r="L228" s="39"/>
      <c r="M228" s="39"/>
      <c r="N228" s="37"/>
      <c r="O228" s="14"/>
      <c r="P228" s="14"/>
      <c r="Q228" s="14"/>
      <c r="R228" s="14"/>
      <c r="S228" s="14"/>
      <c r="T228" s="14"/>
      <c r="U228" s="14"/>
      <c r="V228" s="14"/>
      <c r="W228" s="14"/>
      <c r="X228" s="14"/>
      <c r="Y228" s="14"/>
      <c r="Z228" s="14"/>
      <c r="AA228" s="14"/>
      <c r="AB228" s="14"/>
      <c r="AC228" s="14"/>
    </row>
    <row r="229" spans="1:29" s="16" customFormat="1" ht="296.39999999999998" x14ac:dyDescent="0.3">
      <c r="A229" s="27">
        <v>221</v>
      </c>
      <c r="B229" s="30" t="s">
        <v>719</v>
      </c>
      <c r="C229" s="35" t="s">
        <v>757</v>
      </c>
      <c r="D229" s="35" t="s">
        <v>761</v>
      </c>
      <c r="E229" s="30">
        <v>2016</v>
      </c>
      <c r="F229" s="35" t="s">
        <v>762</v>
      </c>
      <c r="G229" s="30" t="s">
        <v>763</v>
      </c>
      <c r="H229" s="30" t="s">
        <v>38</v>
      </c>
      <c r="I229" s="36" t="s">
        <v>764</v>
      </c>
      <c r="J229" s="27"/>
      <c r="K229" s="39"/>
      <c r="L229" s="39"/>
      <c r="M229" s="39"/>
      <c r="N229" s="37"/>
      <c r="O229" s="14"/>
      <c r="P229" s="14"/>
      <c r="Q229" s="14"/>
      <c r="R229" s="14"/>
      <c r="S229" s="14"/>
      <c r="T229" s="14"/>
      <c r="U229" s="14"/>
      <c r="V229" s="14"/>
      <c r="W229" s="14"/>
      <c r="X229" s="14"/>
      <c r="Y229" s="14"/>
      <c r="Z229" s="14"/>
      <c r="AA229" s="14"/>
      <c r="AB229" s="14"/>
      <c r="AC229" s="14"/>
    </row>
    <row r="230" spans="1:29" s="16" customFormat="1" ht="114" x14ac:dyDescent="0.3">
      <c r="A230" s="27">
        <v>222</v>
      </c>
      <c r="B230" s="30" t="s">
        <v>719</v>
      </c>
      <c r="C230" s="35" t="s">
        <v>765</v>
      </c>
      <c r="D230" s="35" t="s">
        <v>766</v>
      </c>
      <c r="E230" s="30">
        <v>2001</v>
      </c>
      <c r="F230" s="35" t="s">
        <v>767</v>
      </c>
      <c r="G230" s="30" t="s">
        <v>164</v>
      </c>
      <c r="H230" s="30" t="s">
        <v>38</v>
      </c>
      <c r="I230" s="36" t="s">
        <v>768</v>
      </c>
      <c r="J230" s="27"/>
      <c r="K230" s="39"/>
      <c r="L230" s="39"/>
      <c r="M230" s="39"/>
      <c r="N230" s="37"/>
      <c r="O230" s="14"/>
      <c r="P230" s="14"/>
      <c r="Q230" s="14"/>
      <c r="R230" s="14"/>
      <c r="S230" s="14"/>
      <c r="T230" s="14"/>
      <c r="U230" s="14"/>
      <c r="V230" s="14"/>
      <c r="W230" s="14"/>
      <c r="X230" s="14"/>
      <c r="Y230" s="14"/>
      <c r="Z230" s="14"/>
      <c r="AA230" s="14"/>
      <c r="AB230" s="14"/>
      <c r="AC230" s="14"/>
    </row>
    <row r="231" spans="1:29" s="16" customFormat="1" ht="114" x14ac:dyDescent="0.3">
      <c r="A231" s="27">
        <v>223</v>
      </c>
      <c r="B231" s="30" t="s">
        <v>719</v>
      </c>
      <c r="C231" s="35" t="s">
        <v>769</v>
      </c>
      <c r="D231" s="35" t="s">
        <v>770</v>
      </c>
      <c r="E231" s="30">
        <v>2013</v>
      </c>
      <c r="F231" s="35" t="s">
        <v>771</v>
      </c>
      <c r="G231" s="30" t="s">
        <v>12</v>
      </c>
      <c r="H231" s="30" t="s">
        <v>38</v>
      </c>
      <c r="I231" s="36" t="s">
        <v>772</v>
      </c>
      <c r="J231" s="27"/>
      <c r="K231" s="39"/>
      <c r="L231" s="39"/>
      <c r="M231" s="39"/>
      <c r="N231" s="37"/>
      <c r="O231" s="14"/>
      <c r="P231" s="14"/>
      <c r="Q231" s="14"/>
      <c r="R231" s="14"/>
      <c r="S231" s="14"/>
      <c r="T231" s="14"/>
      <c r="U231" s="14"/>
      <c r="V231" s="14"/>
      <c r="W231" s="14"/>
      <c r="X231" s="14"/>
      <c r="Y231" s="14"/>
      <c r="Z231" s="14"/>
      <c r="AA231" s="14"/>
      <c r="AB231" s="14"/>
      <c r="AC231" s="14"/>
    </row>
    <row r="232" spans="1:29" s="16" customFormat="1" ht="114" x14ac:dyDescent="0.3">
      <c r="A232" s="27">
        <v>224</v>
      </c>
      <c r="B232" s="30" t="s">
        <v>719</v>
      </c>
      <c r="C232" s="35" t="s">
        <v>773</v>
      </c>
      <c r="D232" s="35" t="s">
        <v>774</v>
      </c>
      <c r="E232" s="30">
        <v>2009</v>
      </c>
      <c r="F232" s="35"/>
      <c r="G232" s="30" t="s">
        <v>30</v>
      </c>
      <c r="H232" s="30" t="s">
        <v>38</v>
      </c>
      <c r="I232" s="36" t="s">
        <v>775</v>
      </c>
      <c r="J232" s="27"/>
      <c r="K232" s="39"/>
      <c r="L232" s="39"/>
      <c r="M232" s="39"/>
      <c r="N232" s="37"/>
      <c r="O232" s="14"/>
      <c r="P232" s="14"/>
      <c r="Q232" s="14"/>
      <c r="R232" s="14"/>
      <c r="S232" s="14"/>
      <c r="T232" s="14"/>
      <c r="U232" s="14"/>
      <c r="V232" s="14"/>
      <c r="W232" s="14"/>
      <c r="X232" s="14"/>
      <c r="Y232" s="14"/>
      <c r="Z232" s="14"/>
      <c r="AA232" s="14"/>
      <c r="AB232" s="14"/>
      <c r="AC232" s="14"/>
    </row>
    <row r="233" spans="1:29" s="16" customFormat="1" ht="182.4" x14ac:dyDescent="0.3">
      <c r="A233" s="27">
        <v>225</v>
      </c>
      <c r="B233" s="30" t="s">
        <v>719</v>
      </c>
      <c r="C233" s="35" t="s">
        <v>776</v>
      </c>
      <c r="D233" s="35" t="s">
        <v>326</v>
      </c>
      <c r="E233" s="30">
        <v>1993</v>
      </c>
      <c r="F233" s="35" t="s">
        <v>327</v>
      </c>
      <c r="G233" s="30" t="s">
        <v>12</v>
      </c>
      <c r="H233" s="30" t="s">
        <v>38</v>
      </c>
      <c r="I233" s="36" t="s">
        <v>777</v>
      </c>
      <c r="J233" s="27"/>
      <c r="K233" s="39"/>
      <c r="L233" s="39"/>
      <c r="M233" s="39"/>
      <c r="N233" s="37"/>
      <c r="O233" s="14"/>
      <c r="P233" s="14"/>
      <c r="Q233" s="14"/>
      <c r="R233" s="14"/>
      <c r="S233" s="14"/>
      <c r="T233" s="14"/>
      <c r="U233" s="14"/>
      <c r="V233" s="14"/>
      <c r="W233" s="14"/>
      <c r="X233" s="14"/>
      <c r="Y233" s="14"/>
      <c r="Z233" s="14"/>
      <c r="AA233" s="14"/>
      <c r="AB233" s="14"/>
      <c r="AC233" s="14"/>
    </row>
    <row r="234" spans="1:29" s="16" customFormat="1" ht="114" x14ac:dyDescent="0.3">
      <c r="A234" s="27">
        <v>226</v>
      </c>
      <c r="B234" s="30" t="s">
        <v>719</v>
      </c>
      <c r="C234" s="35" t="s">
        <v>778</v>
      </c>
      <c r="D234" s="35" t="s">
        <v>779</v>
      </c>
      <c r="E234" s="30">
        <v>1950</v>
      </c>
      <c r="F234" s="35" t="s">
        <v>779</v>
      </c>
      <c r="G234" s="30" t="s">
        <v>30</v>
      </c>
      <c r="H234" s="30" t="s">
        <v>38</v>
      </c>
      <c r="I234" s="36" t="s">
        <v>780</v>
      </c>
      <c r="J234" s="27"/>
      <c r="K234" s="39"/>
      <c r="L234" s="39"/>
      <c r="M234" s="39"/>
      <c r="N234" s="37"/>
      <c r="O234" s="14"/>
      <c r="P234" s="14"/>
      <c r="Q234" s="14"/>
      <c r="R234" s="14"/>
      <c r="S234" s="14"/>
      <c r="T234" s="14"/>
      <c r="U234" s="14"/>
      <c r="V234" s="14"/>
      <c r="W234" s="14"/>
      <c r="X234" s="14"/>
      <c r="Y234" s="14"/>
      <c r="Z234" s="14"/>
      <c r="AA234" s="14"/>
      <c r="AB234" s="14"/>
      <c r="AC234" s="14"/>
    </row>
    <row r="235" spans="1:29" s="16" customFormat="1" ht="114" x14ac:dyDescent="0.3">
      <c r="A235" s="27">
        <v>227</v>
      </c>
      <c r="B235" s="30" t="s">
        <v>719</v>
      </c>
      <c r="C235" s="35" t="s">
        <v>679</v>
      </c>
      <c r="D235" s="35" t="s">
        <v>680</v>
      </c>
      <c r="E235" s="30">
        <v>2006</v>
      </c>
      <c r="F235" s="35" t="s">
        <v>681</v>
      </c>
      <c r="G235" s="30" t="s">
        <v>12</v>
      </c>
      <c r="H235" s="30" t="s">
        <v>38</v>
      </c>
      <c r="I235" s="36" t="s">
        <v>781</v>
      </c>
      <c r="J235" s="27"/>
      <c r="K235" s="39"/>
      <c r="L235" s="39"/>
      <c r="M235" s="39"/>
      <c r="N235" s="37"/>
      <c r="O235" s="14"/>
      <c r="P235" s="14"/>
      <c r="Q235" s="14"/>
      <c r="R235" s="14"/>
      <c r="S235" s="14"/>
      <c r="T235" s="14"/>
      <c r="U235" s="14"/>
      <c r="V235" s="14"/>
      <c r="W235" s="14"/>
      <c r="X235" s="14"/>
      <c r="Y235" s="14"/>
      <c r="Z235" s="14"/>
      <c r="AA235" s="14"/>
      <c r="AB235" s="14"/>
      <c r="AC235" s="14"/>
    </row>
    <row r="236" spans="1:29" s="16" customFormat="1" ht="136.80000000000001" x14ac:dyDescent="0.3">
      <c r="A236" s="27">
        <v>228</v>
      </c>
      <c r="B236" s="30" t="s">
        <v>719</v>
      </c>
      <c r="C236" s="35" t="s">
        <v>782</v>
      </c>
      <c r="D236" s="35" t="s">
        <v>783</v>
      </c>
      <c r="E236" s="30">
        <v>2006</v>
      </c>
      <c r="F236" s="35" t="s">
        <v>784</v>
      </c>
      <c r="G236" s="30" t="s">
        <v>20</v>
      </c>
      <c r="H236" s="30" t="s">
        <v>38</v>
      </c>
      <c r="I236" s="36" t="s">
        <v>785</v>
      </c>
      <c r="J236" s="27"/>
      <c r="K236" s="39"/>
      <c r="L236" s="39"/>
      <c r="M236" s="39"/>
      <c r="N236" s="37"/>
      <c r="O236" s="14"/>
      <c r="P236" s="14"/>
      <c r="Q236" s="14"/>
      <c r="R236" s="14"/>
      <c r="S236" s="14"/>
      <c r="T236" s="14"/>
      <c r="U236" s="14"/>
      <c r="V236" s="14"/>
      <c r="W236" s="14"/>
      <c r="X236" s="14"/>
      <c r="Y236" s="14"/>
      <c r="Z236" s="14"/>
      <c r="AA236" s="14"/>
      <c r="AB236" s="14"/>
      <c r="AC236" s="14"/>
    </row>
    <row r="237" spans="1:29" s="16" customFormat="1" ht="114" x14ac:dyDescent="0.3">
      <c r="A237" s="27">
        <v>229</v>
      </c>
      <c r="B237" s="30" t="s">
        <v>719</v>
      </c>
      <c r="C237" s="35" t="s">
        <v>679</v>
      </c>
      <c r="D237" s="35" t="s">
        <v>786</v>
      </c>
      <c r="E237" s="30">
        <v>2006</v>
      </c>
      <c r="F237" s="35" t="s">
        <v>787</v>
      </c>
      <c r="G237" s="30" t="s">
        <v>76</v>
      </c>
      <c r="H237" s="30" t="s">
        <v>38</v>
      </c>
      <c r="I237" s="36" t="s">
        <v>788</v>
      </c>
      <c r="J237" s="27"/>
      <c r="K237" s="39"/>
      <c r="L237" s="39"/>
      <c r="M237" s="39"/>
      <c r="N237" s="37"/>
      <c r="O237" s="14"/>
      <c r="P237" s="14"/>
      <c r="Q237" s="14"/>
      <c r="R237" s="14"/>
      <c r="S237" s="14"/>
      <c r="T237" s="14"/>
      <c r="U237" s="14"/>
      <c r="V237" s="14"/>
      <c r="W237" s="14"/>
      <c r="X237" s="14"/>
      <c r="Y237" s="14"/>
      <c r="Z237" s="14"/>
      <c r="AA237" s="14"/>
      <c r="AB237" s="14"/>
      <c r="AC237" s="14"/>
    </row>
    <row r="238" spans="1:29" s="16" customFormat="1" ht="114" x14ac:dyDescent="0.3">
      <c r="A238" s="27">
        <v>230</v>
      </c>
      <c r="B238" s="30" t="s">
        <v>719</v>
      </c>
      <c r="C238" s="35" t="s">
        <v>789</v>
      </c>
      <c r="D238" s="35" t="s">
        <v>1376</v>
      </c>
      <c r="E238" s="30">
        <v>2015</v>
      </c>
      <c r="F238" s="35" t="s">
        <v>790</v>
      </c>
      <c r="G238" s="30" t="s">
        <v>78</v>
      </c>
      <c r="H238" s="30" t="s">
        <v>38</v>
      </c>
      <c r="I238" s="36" t="s">
        <v>791</v>
      </c>
      <c r="J238" s="27"/>
      <c r="K238" s="39"/>
      <c r="L238" s="39"/>
      <c r="M238" s="39"/>
      <c r="N238" s="37"/>
      <c r="O238" s="14"/>
      <c r="P238" s="14"/>
      <c r="Q238" s="14"/>
      <c r="R238" s="14"/>
      <c r="S238" s="14"/>
      <c r="T238" s="14"/>
      <c r="U238" s="14"/>
      <c r="V238" s="14"/>
      <c r="W238" s="14"/>
      <c r="X238" s="14"/>
      <c r="Y238" s="14"/>
      <c r="Z238" s="14"/>
      <c r="AA238" s="14"/>
      <c r="AB238" s="14"/>
      <c r="AC238" s="14"/>
    </row>
    <row r="239" spans="1:29" s="16" customFormat="1" ht="114" x14ac:dyDescent="0.3">
      <c r="A239" s="27">
        <v>231</v>
      </c>
      <c r="B239" s="30" t="s">
        <v>719</v>
      </c>
      <c r="C239" s="35" t="s">
        <v>792</v>
      </c>
      <c r="D239" s="35" t="s">
        <v>793</v>
      </c>
      <c r="E239" s="30">
        <v>1997</v>
      </c>
      <c r="F239" s="35" t="s">
        <v>794</v>
      </c>
      <c r="G239" s="30" t="s">
        <v>78</v>
      </c>
      <c r="H239" s="30" t="s">
        <v>38</v>
      </c>
      <c r="I239" s="36" t="s">
        <v>795</v>
      </c>
      <c r="J239" s="27"/>
      <c r="K239" s="39"/>
      <c r="L239" s="39"/>
      <c r="M239" s="39"/>
      <c r="N239" s="37"/>
      <c r="O239" s="14"/>
      <c r="P239" s="14"/>
      <c r="Q239" s="14"/>
      <c r="R239" s="14"/>
      <c r="S239" s="14"/>
      <c r="T239" s="14"/>
      <c r="U239" s="14"/>
      <c r="V239" s="14"/>
      <c r="W239" s="14"/>
      <c r="X239" s="14"/>
      <c r="Y239" s="14"/>
      <c r="Z239" s="14"/>
      <c r="AA239" s="14"/>
      <c r="AB239" s="14"/>
      <c r="AC239" s="14"/>
    </row>
    <row r="240" spans="1:29" s="16" customFormat="1" ht="159.6" x14ac:dyDescent="0.3">
      <c r="A240" s="27">
        <v>232</v>
      </c>
      <c r="B240" s="30" t="s">
        <v>719</v>
      </c>
      <c r="C240" s="35" t="s">
        <v>796</v>
      </c>
      <c r="D240" s="35" t="s">
        <v>300</v>
      </c>
      <c r="E240" s="30">
        <v>1979</v>
      </c>
      <c r="F240" s="35" t="s">
        <v>797</v>
      </c>
      <c r="G240" s="30" t="s">
        <v>200</v>
      </c>
      <c r="H240" s="30" t="s">
        <v>38</v>
      </c>
      <c r="I240" s="36" t="s">
        <v>798</v>
      </c>
      <c r="J240" s="27"/>
      <c r="K240" s="39"/>
      <c r="L240" s="39"/>
      <c r="M240" s="39"/>
      <c r="N240" s="37"/>
      <c r="O240" s="14"/>
      <c r="P240" s="14"/>
      <c r="Q240" s="14"/>
      <c r="R240" s="14"/>
      <c r="S240" s="14"/>
      <c r="T240" s="14"/>
      <c r="U240" s="14"/>
      <c r="V240" s="14"/>
      <c r="W240" s="14"/>
      <c r="X240" s="14"/>
      <c r="Y240" s="14"/>
      <c r="Z240" s="14"/>
      <c r="AA240" s="14"/>
      <c r="AB240" s="14"/>
      <c r="AC240" s="14"/>
    </row>
    <row r="241" spans="1:29" s="16" customFormat="1" ht="114" x14ac:dyDescent="0.3">
      <c r="A241" s="27">
        <v>233</v>
      </c>
      <c r="B241" s="30" t="s">
        <v>719</v>
      </c>
      <c r="C241" s="35" t="s">
        <v>796</v>
      </c>
      <c r="D241" s="35" t="s">
        <v>115</v>
      </c>
      <c r="E241" s="30">
        <v>1979</v>
      </c>
      <c r="F241" s="35" t="s">
        <v>176</v>
      </c>
      <c r="G241" s="30" t="s">
        <v>799</v>
      </c>
      <c r="H241" s="30" t="s">
        <v>38</v>
      </c>
      <c r="I241" s="36" t="s">
        <v>800</v>
      </c>
      <c r="J241" s="27"/>
      <c r="K241" s="39"/>
      <c r="L241" s="39"/>
      <c r="M241" s="39"/>
      <c r="N241" s="37"/>
      <c r="O241" s="14"/>
      <c r="P241" s="14"/>
      <c r="Q241" s="14"/>
      <c r="R241" s="14"/>
      <c r="S241" s="14"/>
      <c r="T241" s="14"/>
      <c r="U241" s="14"/>
      <c r="V241" s="14"/>
      <c r="W241" s="14"/>
      <c r="X241" s="14"/>
      <c r="Y241" s="14"/>
      <c r="Z241" s="14"/>
      <c r="AA241" s="14"/>
      <c r="AB241" s="14"/>
      <c r="AC241" s="14"/>
    </row>
    <row r="242" spans="1:29" s="16" customFormat="1" ht="159.6" x14ac:dyDescent="0.3">
      <c r="A242" s="27">
        <v>234</v>
      </c>
      <c r="B242" s="30" t="s">
        <v>719</v>
      </c>
      <c r="C242" s="35" t="s">
        <v>796</v>
      </c>
      <c r="D242" s="35" t="s">
        <v>118</v>
      </c>
      <c r="E242" s="30">
        <v>2004</v>
      </c>
      <c r="F242" s="35" t="s">
        <v>124</v>
      </c>
      <c r="G242" s="30" t="s">
        <v>128</v>
      </c>
      <c r="H242" s="30" t="s">
        <v>38</v>
      </c>
      <c r="I242" s="36" t="s">
        <v>801</v>
      </c>
      <c r="J242" s="27"/>
      <c r="K242" s="39"/>
      <c r="L242" s="39"/>
      <c r="M242" s="39"/>
      <c r="N242" s="37"/>
      <c r="O242" s="14"/>
      <c r="P242" s="14"/>
      <c r="Q242" s="14"/>
      <c r="R242" s="14"/>
      <c r="S242" s="14"/>
      <c r="T242" s="14"/>
      <c r="U242" s="14"/>
      <c r="V242" s="14"/>
      <c r="W242" s="14"/>
      <c r="X242" s="14"/>
      <c r="Y242" s="14"/>
      <c r="Z242" s="14"/>
      <c r="AA242" s="14"/>
      <c r="AB242" s="14"/>
      <c r="AC242" s="14"/>
    </row>
    <row r="243" spans="1:29" s="16" customFormat="1" ht="342" x14ac:dyDescent="0.3">
      <c r="A243" s="27">
        <v>235</v>
      </c>
      <c r="B243" s="30" t="s">
        <v>719</v>
      </c>
      <c r="C243" s="35" t="s">
        <v>796</v>
      </c>
      <c r="D243" s="35" t="s">
        <v>64</v>
      </c>
      <c r="E243" s="30">
        <v>2014</v>
      </c>
      <c r="F243" s="35" t="s">
        <v>65</v>
      </c>
      <c r="G243" s="30" t="s">
        <v>15</v>
      </c>
      <c r="H243" s="30" t="s">
        <v>38</v>
      </c>
      <c r="I243" s="36" t="s">
        <v>802</v>
      </c>
      <c r="J243" s="27"/>
      <c r="K243" s="39"/>
      <c r="L243" s="39"/>
      <c r="M243" s="39"/>
      <c r="N243" s="37"/>
      <c r="O243" s="14"/>
      <c r="P243" s="14"/>
      <c r="Q243" s="14"/>
      <c r="R243" s="14"/>
      <c r="S243" s="14"/>
      <c r="T243" s="14"/>
      <c r="U243" s="14"/>
      <c r="V243" s="14"/>
      <c r="W243" s="14"/>
      <c r="X243" s="14"/>
      <c r="Y243" s="14"/>
      <c r="Z243" s="14"/>
      <c r="AA243" s="14"/>
      <c r="AB243" s="14"/>
      <c r="AC243" s="14"/>
    </row>
    <row r="244" spans="1:29" s="16" customFormat="1" ht="114" x14ac:dyDescent="0.3">
      <c r="A244" s="27">
        <v>236</v>
      </c>
      <c r="B244" s="30" t="s">
        <v>719</v>
      </c>
      <c r="C244" s="35" t="s">
        <v>796</v>
      </c>
      <c r="D244" s="35" t="s">
        <v>803</v>
      </c>
      <c r="E244" s="30">
        <v>2020</v>
      </c>
      <c r="F244" s="35" t="s">
        <v>804</v>
      </c>
      <c r="G244" s="30" t="s">
        <v>25</v>
      </c>
      <c r="H244" s="30" t="s">
        <v>38</v>
      </c>
      <c r="I244" s="36" t="s">
        <v>805</v>
      </c>
      <c r="J244" s="27"/>
      <c r="K244" s="39"/>
      <c r="L244" s="39"/>
      <c r="M244" s="39"/>
      <c r="N244" s="37"/>
      <c r="O244" s="14"/>
      <c r="P244" s="14"/>
      <c r="Q244" s="14"/>
      <c r="R244" s="14"/>
      <c r="S244" s="14"/>
      <c r="T244" s="14"/>
      <c r="U244" s="14"/>
      <c r="V244" s="14"/>
      <c r="W244" s="14"/>
      <c r="X244" s="14"/>
      <c r="Y244" s="14"/>
      <c r="Z244" s="14"/>
      <c r="AA244" s="14"/>
      <c r="AB244" s="14"/>
      <c r="AC244" s="14"/>
    </row>
    <row r="245" spans="1:29" s="16" customFormat="1" ht="114" x14ac:dyDescent="0.3">
      <c r="A245" s="27">
        <v>237</v>
      </c>
      <c r="B245" s="30" t="s">
        <v>719</v>
      </c>
      <c r="C245" s="35" t="s">
        <v>806</v>
      </c>
      <c r="D245" s="35" t="s">
        <v>807</v>
      </c>
      <c r="E245" s="30">
        <v>1997</v>
      </c>
      <c r="F245" s="35" t="s">
        <v>808</v>
      </c>
      <c r="G245" s="30" t="s">
        <v>78</v>
      </c>
      <c r="H245" s="30" t="s">
        <v>38</v>
      </c>
      <c r="I245" s="36" t="s">
        <v>809</v>
      </c>
      <c r="J245" s="27"/>
      <c r="K245" s="39"/>
      <c r="L245" s="39"/>
      <c r="M245" s="39"/>
      <c r="N245" s="37"/>
      <c r="O245" s="14"/>
      <c r="P245" s="14"/>
      <c r="Q245" s="14"/>
      <c r="R245" s="14"/>
      <c r="S245" s="14"/>
      <c r="T245" s="14"/>
      <c r="U245" s="14"/>
      <c r="V245" s="14"/>
      <c r="W245" s="14"/>
      <c r="X245" s="14"/>
      <c r="Y245" s="14"/>
      <c r="Z245" s="14"/>
      <c r="AA245" s="14"/>
      <c r="AB245" s="14"/>
      <c r="AC245" s="14"/>
    </row>
    <row r="246" spans="1:29" s="16" customFormat="1" ht="114" x14ac:dyDescent="0.3">
      <c r="A246" s="27">
        <v>238</v>
      </c>
      <c r="B246" s="30" t="s">
        <v>719</v>
      </c>
      <c r="C246" s="35" t="s">
        <v>810</v>
      </c>
      <c r="D246" s="35" t="s">
        <v>779</v>
      </c>
      <c r="E246" s="30">
        <v>1950</v>
      </c>
      <c r="F246" s="35" t="s">
        <v>779</v>
      </c>
      <c r="G246" s="30" t="s">
        <v>30</v>
      </c>
      <c r="H246" s="30" t="s">
        <v>38</v>
      </c>
      <c r="I246" s="36" t="s">
        <v>811</v>
      </c>
      <c r="J246" s="27"/>
      <c r="K246" s="39"/>
      <c r="L246" s="39"/>
      <c r="M246" s="39"/>
      <c r="N246" s="37"/>
      <c r="O246" s="14"/>
      <c r="P246" s="14"/>
      <c r="Q246" s="14"/>
      <c r="R246" s="14"/>
      <c r="S246" s="14"/>
      <c r="T246" s="14"/>
      <c r="U246" s="14"/>
      <c r="V246" s="14"/>
      <c r="W246" s="14"/>
      <c r="X246" s="14"/>
      <c r="Y246" s="14"/>
      <c r="Z246" s="14"/>
      <c r="AA246" s="14"/>
      <c r="AB246" s="14"/>
      <c r="AC246" s="14"/>
    </row>
    <row r="247" spans="1:29" s="16" customFormat="1" ht="182.4" x14ac:dyDescent="0.3">
      <c r="A247" s="27">
        <v>239</v>
      </c>
      <c r="B247" s="30" t="s">
        <v>719</v>
      </c>
      <c r="C247" s="35" t="s">
        <v>812</v>
      </c>
      <c r="D247" s="35" t="s">
        <v>813</v>
      </c>
      <c r="E247" s="30">
        <v>2005</v>
      </c>
      <c r="F247" s="35" t="s">
        <v>814</v>
      </c>
      <c r="G247" s="30" t="s">
        <v>12</v>
      </c>
      <c r="H247" s="30" t="s">
        <v>38</v>
      </c>
      <c r="I247" s="36" t="s">
        <v>812</v>
      </c>
      <c r="J247" s="27"/>
      <c r="K247" s="39"/>
      <c r="L247" s="39"/>
      <c r="M247" s="39"/>
      <c r="N247" s="37"/>
      <c r="O247" s="14"/>
      <c r="P247" s="14"/>
      <c r="Q247" s="14"/>
      <c r="R247" s="14"/>
      <c r="S247" s="14"/>
      <c r="T247" s="14"/>
      <c r="U247" s="14"/>
      <c r="V247" s="14"/>
      <c r="W247" s="14"/>
      <c r="X247" s="14"/>
      <c r="Y247" s="14"/>
      <c r="Z247" s="14"/>
      <c r="AA247" s="14"/>
      <c r="AB247" s="14"/>
      <c r="AC247" s="14"/>
    </row>
    <row r="248" spans="1:29" s="16" customFormat="1" ht="136.80000000000001" x14ac:dyDescent="0.3">
      <c r="A248" s="27">
        <v>240</v>
      </c>
      <c r="B248" s="30" t="s">
        <v>719</v>
      </c>
      <c r="C248" s="35" t="s">
        <v>815</v>
      </c>
      <c r="D248" s="35" t="s">
        <v>816</v>
      </c>
      <c r="E248" s="30">
        <v>1996</v>
      </c>
      <c r="F248" s="35" t="s">
        <v>817</v>
      </c>
      <c r="G248" s="30" t="s">
        <v>818</v>
      </c>
      <c r="H248" s="30" t="s">
        <v>38</v>
      </c>
      <c r="I248" s="36" t="s">
        <v>819</v>
      </c>
      <c r="J248" s="27"/>
      <c r="K248" s="39"/>
      <c r="L248" s="39"/>
      <c r="M248" s="39"/>
      <c r="N248" s="37"/>
      <c r="O248" s="14"/>
      <c r="P248" s="14"/>
      <c r="Q248" s="14"/>
      <c r="R248" s="14"/>
      <c r="S248" s="14"/>
      <c r="T248" s="14"/>
      <c r="U248" s="14"/>
      <c r="V248" s="14"/>
      <c r="W248" s="14"/>
      <c r="X248" s="14"/>
      <c r="Y248" s="14"/>
      <c r="Z248" s="14"/>
      <c r="AA248" s="14"/>
      <c r="AB248" s="14"/>
      <c r="AC248" s="14"/>
    </row>
    <row r="249" spans="1:29" s="16" customFormat="1" ht="159.6" x14ac:dyDescent="0.3">
      <c r="A249" s="27">
        <v>241</v>
      </c>
      <c r="B249" s="30" t="s">
        <v>719</v>
      </c>
      <c r="C249" s="35" t="s">
        <v>815</v>
      </c>
      <c r="D249" s="35" t="s">
        <v>820</v>
      </c>
      <c r="E249" s="30">
        <v>2012</v>
      </c>
      <c r="F249" s="35" t="s">
        <v>821</v>
      </c>
      <c r="G249" s="30" t="s">
        <v>822</v>
      </c>
      <c r="H249" s="30" t="s">
        <v>38</v>
      </c>
      <c r="I249" s="36" t="s">
        <v>823</v>
      </c>
      <c r="J249" s="27"/>
      <c r="K249" s="39"/>
      <c r="L249" s="39"/>
      <c r="M249" s="39"/>
      <c r="N249" s="37"/>
      <c r="O249" s="14"/>
      <c r="P249" s="14"/>
      <c r="Q249" s="14"/>
      <c r="R249" s="14"/>
      <c r="S249" s="14"/>
      <c r="T249" s="14"/>
      <c r="U249" s="14"/>
      <c r="V249" s="14"/>
      <c r="W249" s="14"/>
      <c r="X249" s="14"/>
      <c r="Y249" s="14"/>
      <c r="Z249" s="14"/>
      <c r="AA249" s="14"/>
      <c r="AB249" s="14"/>
      <c r="AC249" s="14"/>
    </row>
    <row r="250" spans="1:29" s="16" customFormat="1" ht="136.80000000000001" x14ac:dyDescent="0.3">
      <c r="A250" s="27">
        <v>242</v>
      </c>
      <c r="B250" s="30" t="s">
        <v>719</v>
      </c>
      <c r="C250" s="35" t="s">
        <v>824</v>
      </c>
      <c r="D250" s="35" t="s">
        <v>56</v>
      </c>
      <c r="E250" s="30">
        <v>1984</v>
      </c>
      <c r="F250" s="35" t="s">
        <v>825</v>
      </c>
      <c r="G250" s="30" t="s">
        <v>15</v>
      </c>
      <c r="H250" s="30" t="s">
        <v>38</v>
      </c>
      <c r="I250" s="36" t="s">
        <v>826</v>
      </c>
      <c r="J250" s="27"/>
      <c r="K250" s="39"/>
      <c r="L250" s="39"/>
      <c r="M250" s="39"/>
      <c r="N250" s="37"/>
      <c r="O250" s="14"/>
      <c r="P250" s="14"/>
      <c r="Q250" s="14"/>
      <c r="R250" s="14"/>
      <c r="S250" s="14"/>
      <c r="T250" s="14"/>
      <c r="U250" s="14"/>
      <c r="V250" s="14"/>
      <c r="W250" s="14"/>
      <c r="X250" s="14"/>
      <c r="Y250" s="14"/>
      <c r="Z250" s="14"/>
      <c r="AA250" s="14"/>
      <c r="AB250" s="14"/>
      <c r="AC250" s="14"/>
    </row>
    <row r="251" spans="1:29" s="16" customFormat="1" ht="205.2" x14ac:dyDescent="0.3">
      <c r="A251" s="27">
        <v>243</v>
      </c>
      <c r="B251" s="30" t="s">
        <v>719</v>
      </c>
      <c r="C251" s="35" t="s">
        <v>827</v>
      </c>
      <c r="D251" s="35" t="s">
        <v>57</v>
      </c>
      <c r="E251" s="30">
        <v>1996</v>
      </c>
      <c r="F251" s="35" t="s">
        <v>67</v>
      </c>
      <c r="G251" s="30" t="s">
        <v>77</v>
      </c>
      <c r="H251" s="30" t="s">
        <v>38</v>
      </c>
      <c r="I251" s="36" t="s">
        <v>828</v>
      </c>
      <c r="J251" s="27"/>
      <c r="K251" s="39"/>
      <c r="L251" s="39"/>
      <c r="M251" s="39"/>
      <c r="N251" s="37"/>
      <c r="O251" s="14"/>
      <c r="P251" s="14"/>
      <c r="Q251" s="14"/>
      <c r="R251" s="14"/>
      <c r="S251" s="14"/>
      <c r="T251" s="14"/>
      <c r="U251" s="14"/>
      <c r="V251" s="14"/>
      <c r="W251" s="14"/>
      <c r="X251" s="14"/>
      <c r="Y251" s="14"/>
      <c r="Z251" s="14"/>
      <c r="AA251" s="14"/>
      <c r="AB251" s="14"/>
      <c r="AC251" s="14"/>
    </row>
    <row r="252" spans="1:29" s="16" customFormat="1" ht="205.2" x14ac:dyDescent="0.3">
      <c r="A252" s="27">
        <v>244</v>
      </c>
      <c r="B252" s="30" t="s">
        <v>719</v>
      </c>
      <c r="C252" s="35" t="s">
        <v>827</v>
      </c>
      <c r="D252" s="35" t="s">
        <v>57</v>
      </c>
      <c r="E252" s="30">
        <v>1996</v>
      </c>
      <c r="F252" s="35" t="s">
        <v>67</v>
      </c>
      <c r="G252" s="30" t="s">
        <v>15</v>
      </c>
      <c r="H252" s="30" t="s">
        <v>38</v>
      </c>
      <c r="I252" s="36" t="s">
        <v>829</v>
      </c>
      <c r="J252" s="27"/>
      <c r="K252" s="39"/>
      <c r="L252" s="39"/>
      <c r="M252" s="39"/>
      <c r="N252" s="37"/>
      <c r="O252" s="14"/>
      <c r="P252" s="14"/>
      <c r="Q252" s="14"/>
      <c r="R252" s="14"/>
      <c r="S252" s="14"/>
      <c r="T252" s="14"/>
      <c r="U252" s="14"/>
      <c r="V252" s="14"/>
      <c r="W252" s="14"/>
      <c r="X252" s="14"/>
      <c r="Y252" s="14"/>
      <c r="Z252" s="14"/>
      <c r="AA252" s="14"/>
      <c r="AB252" s="14"/>
      <c r="AC252" s="14"/>
    </row>
    <row r="253" spans="1:29" s="16" customFormat="1" ht="114" x14ac:dyDescent="0.3">
      <c r="A253" s="27">
        <v>245</v>
      </c>
      <c r="B253" s="30" t="s">
        <v>719</v>
      </c>
      <c r="C253" s="35" t="s">
        <v>827</v>
      </c>
      <c r="D253" s="35" t="s">
        <v>58</v>
      </c>
      <c r="E253" s="30">
        <v>2015</v>
      </c>
      <c r="F253" s="35" t="s">
        <v>68</v>
      </c>
      <c r="G253" s="30" t="s">
        <v>15</v>
      </c>
      <c r="H253" s="30" t="s">
        <v>38</v>
      </c>
      <c r="I253" s="36"/>
      <c r="J253" s="27"/>
      <c r="K253" s="39"/>
      <c r="L253" s="39"/>
      <c r="M253" s="39"/>
      <c r="N253" s="37"/>
      <c r="O253" s="14"/>
      <c r="P253" s="14"/>
      <c r="Q253" s="14"/>
      <c r="R253" s="14"/>
      <c r="S253" s="14"/>
      <c r="T253" s="14"/>
      <c r="U253" s="14"/>
      <c r="V253" s="14"/>
      <c r="W253" s="14"/>
      <c r="X253" s="14"/>
      <c r="Y253" s="14"/>
      <c r="Z253" s="14"/>
      <c r="AA253" s="14"/>
      <c r="AB253" s="14"/>
      <c r="AC253" s="14"/>
    </row>
    <row r="254" spans="1:29" s="16" customFormat="1" ht="273.60000000000002" x14ac:dyDescent="0.3">
      <c r="A254" s="27">
        <v>246</v>
      </c>
      <c r="B254" s="30" t="s">
        <v>719</v>
      </c>
      <c r="C254" s="35" t="s">
        <v>830</v>
      </c>
      <c r="D254" s="35" t="s">
        <v>831</v>
      </c>
      <c r="E254" s="30">
        <v>2015</v>
      </c>
      <c r="F254" s="35" t="s">
        <v>832</v>
      </c>
      <c r="G254" s="30" t="s">
        <v>25</v>
      </c>
      <c r="H254" s="30" t="s">
        <v>38</v>
      </c>
      <c r="I254" s="36" t="s">
        <v>833</v>
      </c>
      <c r="J254" s="27"/>
      <c r="K254" s="39"/>
      <c r="L254" s="39"/>
      <c r="M254" s="39"/>
      <c r="N254" s="37"/>
      <c r="O254" s="14"/>
      <c r="P254" s="14"/>
      <c r="Q254" s="14"/>
      <c r="R254" s="14"/>
      <c r="S254" s="14"/>
      <c r="T254" s="14"/>
      <c r="U254" s="14"/>
      <c r="V254" s="14"/>
      <c r="W254" s="14"/>
      <c r="X254" s="14"/>
      <c r="Y254" s="14"/>
      <c r="Z254" s="14"/>
      <c r="AA254" s="14"/>
      <c r="AB254" s="14"/>
      <c r="AC254" s="14"/>
    </row>
    <row r="255" spans="1:29" s="16" customFormat="1" ht="387.6" x14ac:dyDescent="0.3">
      <c r="A255" s="27">
        <v>247</v>
      </c>
      <c r="B255" s="30" t="s">
        <v>719</v>
      </c>
      <c r="C255" s="35" t="s">
        <v>834</v>
      </c>
      <c r="D255" s="35" t="s">
        <v>835</v>
      </c>
      <c r="E255" s="30">
        <v>2017</v>
      </c>
      <c r="F255" s="35" t="s">
        <v>836</v>
      </c>
      <c r="G255" s="30" t="s">
        <v>25</v>
      </c>
      <c r="H255" s="30" t="s">
        <v>38</v>
      </c>
      <c r="I255" s="36" t="s">
        <v>837</v>
      </c>
      <c r="J255" s="27"/>
      <c r="K255" s="39"/>
      <c r="L255" s="39"/>
      <c r="M255" s="39"/>
      <c r="N255" s="37"/>
      <c r="O255" s="14"/>
      <c r="P255" s="14"/>
      <c r="Q255" s="14"/>
      <c r="R255" s="14"/>
      <c r="S255" s="14"/>
      <c r="T255" s="14"/>
      <c r="U255" s="14"/>
      <c r="V255" s="14"/>
      <c r="W255" s="14"/>
      <c r="X255" s="14"/>
      <c r="Y255" s="14"/>
      <c r="Z255" s="14"/>
      <c r="AA255" s="14"/>
      <c r="AB255" s="14"/>
      <c r="AC255" s="14"/>
    </row>
    <row r="256" spans="1:29" s="16" customFormat="1" ht="114" x14ac:dyDescent="0.3">
      <c r="A256" s="27">
        <v>248</v>
      </c>
      <c r="B256" s="30" t="s">
        <v>719</v>
      </c>
      <c r="C256" s="35" t="s">
        <v>838</v>
      </c>
      <c r="D256" s="35" t="s">
        <v>839</v>
      </c>
      <c r="E256" s="30">
        <v>1992</v>
      </c>
      <c r="F256" s="35" t="s">
        <v>307</v>
      </c>
      <c r="G256" s="30" t="s">
        <v>840</v>
      </c>
      <c r="H256" s="30" t="s">
        <v>38</v>
      </c>
      <c r="I256" s="36" t="s">
        <v>841</v>
      </c>
      <c r="J256" s="27"/>
      <c r="K256" s="39"/>
      <c r="L256" s="39"/>
      <c r="M256" s="39"/>
      <c r="N256" s="37"/>
      <c r="O256" s="14"/>
      <c r="P256" s="14"/>
      <c r="Q256" s="14"/>
      <c r="R256" s="14"/>
      <c r="S256" s="14"/>
      <c r="T256" s="14"/>
      <c r="U256" s="14"/>
      <c r="V256" s="14"/>
      <c r="W256" s="14"/>
      <c r="X256" s="14"/>
      <c r="Y256" s="14"/>
      <c r="Z256" s="14"/>
      <c r="AA256" s="14"/>
      <c r="AB256" s="14"/>
      <c r="AC256" s="14"/>
    </row>
    <row r="257" spans="1:29" s="16" customFormat="1" ht="114" x14ac:dyDescent="0.3">
      <c r="A257" s="27">
        <v>249</v>
      </c>
      <c r="B257" s="30" t="s">
        <v>719</v>
      </c>
      <c r="C257" s="35" t="s">
        <v>838</v>
      </c>
      <c r="D257" s="35" t="s">
        <v>842</v>
      </c>
      <c r="E257" s="30">
        <v>2010</v>
      </c>
      <c r="F257" s="35" t="s">
        <v>843</v>
      </c>
      <c r="G257" s="30" t="s">
        <v>76</v>
      </c>
      <c r="H257" s="30" t="s">
        <v>38</v>
      </c>
      <c r="I257" s="36" t="s">
        <v>844</v>
      </c>
      <c r="J257" s="27"/>
      <c r="K257" s="39"/>
      <c r="L257" s="39"/>
      <c r="M257" s="39"/>
      <c r="N257" s="37"/>
      <c r="O257" s="14"/>
      <c r="P257" s="14"/>
      <c r="Q257" s="14"/>
      <c r="R257" s="14"/>
      <c r="S257" s="14"/>
      <c r="T257" s="14"/>
      <c r="U257" s="14"/>
      <c r="V257" s="14"/>
      <c r="W257" s="14"/>
      <c r="X257" s="14"/>
      <c r="Y257" s="14"/>
      <c r="Z257" s="14"/>
      <c r="AA257" s="14"/>
      <c r="AB257" s="14"/>
      <c r="AC257" s="14"/>
    </row>
    <row r="258" spans="1:29" s="16" customFormat="1" ht="114" x14ac:dyDescent="0.3">
      <c r="A258" s="27">
        <v>250</v>
      </c>
      <c r="B258" s="30" t="s">
        <v>719</v>
      </c>
      <c r="C258" s="35" t="s">
        <v>845</v>
      </c>
      <c r="D258" s="35" t="s">
        <v>846</v>
      </c>
      <c r="E258" s="30">
        <v>2008</v>
      </c>
      <c r="F258" s="35" t="s">
        <v>847</v>
      </c>
      <c r="G258" s="30" t="s">
        <v>76</v>
      </c>
      <c r="H258" s="30" t="s">
        <v>38</v>
      </c>
      <c r="I258" s="36" t="s">
        <v>848</v>
      </c>
      <c r="J258" s="27"/>
      <c r="K258" s="39"/>
      <c r="L258" s="39"/>
      <c r="M258" s="39"/>
      <c r="N258" s="37"/>
      <c r="O258" s="14"/>
      <c r="P258" s="14"/>
      <c r="Q258" s="14"/>
      <c r="R258" s="14"/>
      <c r="S258" s="14"/>
      <c r="T258" s="14"/>
      <c r="U258" s="14"/>
      <c r="V258" s="14"/>
      <c r="W258" s="14"/>
      <c r="X258" s="14"/>
      <c r="Y258" s="14"/>
      <c r="Z258" s="14"/>
      <c r="AA258" s="14"/>
      <c r="AB258" s="14"/>
      <c r="AC258" s="14"/>
    </row>
    <row r="259" spans="1:29" s="16" customFormat="1" ht="228" x14ac:dyDescent="0.3">
      <c r="A259" s="27">
        <v>251</v>
      </c>
      <c r="B259" s="30" t="s">
        <v>719</v>
      </c>
      <c r="C259" s="35" t="s">
        <v>845</v>
      </c>
      <c r="D259" s="35" t="s">
        <v>849</v>
      </c>
      <c r="E259" s="30">
        <v>2009</v>
      </c>
      <c r="F259" s="35" t="s">
        <v>850</v>
      </c>
      <c r="G259" s="30" t="s">
        <v>30</v>
      </c>
      <c r="H259" s="30" t="s">
        <v>38</v>
      </c>
      <c r="I259" s="36" t="s">
        <v>851</v>
      </c>
      <c r="J259" s="27"/>
      <c r="K259" s="39"/>
      <c r="L259" s="39"/>
      <c r="M259" s="39"/>
      <c r="N259" s="37"/>
      <c r="O259" s="14"/>
      <c r="P259" s="14"/>
      <c r="Q259" s="14"/>
      <c r="R259" s="14"/>
      <c r="S259" s="14"/>
      <c r="T259" s="14"/>
      <c r="U259" s="14"/>
      <c r="V259" s="14"/>
      <c r="W259" s="14"/>
      <c r="X259" s="14"/>
      <c r="Y259" s="14"/>
      <c r="Z259" s="14"/>
      <c r="AA259" s="14"/>
      <c r="AB259" s="14"/>
      <c r="AC259" s="14"/>
    </row>
    <row r="260" spans="1:29" s="16" customFormat="1" ht="136.80000000000001" x14ac:dyDescent="0.3">
      <c r="A260" s="27">
        <v>252</v>
      </c>
      <c r="B260" s="30" t="s">
        <v>719</v>
      </c>
      <c r="C260" s="35" t="s">
        <v>845</v>
      </c>
      <c r="D260" s="35" t="s">
        <v>852</v>
      </c>
      <c r="E260" s="30">
        <v>2013</v>
      </c>
      <c r="F260" s="35" t="s">
        <v>853</v>
      </c>
      <c r="G260" s="30" t="s">
        <v>12</v>
      </c>
      <c r="H260" s="30" t="s">
        <v>38</v>
      </c>
      <c r="I260" s="36" t="s">
        <v>854</v>
      </c>
      <c r="J260" s="27"/>
      <c r="K260" s="39"/>
      <c r="L260" s="39"/>
      <c r="M260" s="39"/>
      <c r="N260" s="37"/>
      <c r="O260" s="14"/>
      <c r="P260" s="14"/>
      <c r="Q260" s="14"/>
      <c r="R260" s="14"/>
      <c r="S260" s="14"/>
      <c r="T260" s="14"/>
      <c r="U260" s="14"/>
      <c r="V260" s="14"/>
      <c r="W260" s="14"/>
      <c r="X260" s="14"/>
      <c r="Y260" s="14"/>
      <c r="Z260" s="14"/>
      <c r="AA260" s="14"/>
      <c r="AB260" s="14"/>
      <c r="AC260" s="14"/>
    </row>
    <row r="261" spans="1:29" s="16" customFormat="1" ht="114" x14ac:dyDescent="0.3">
      <c r="A261" s="27">
        <v>253</v>
      </c>
      <c r="B261" s="30" t="s">
        <v>719</v>
      </c>
      <c r="C261" s="35" t="s">
        <v>838</v>
      </c>
      <c r="D261" s="35" t="s">
        <v>855</v>
      </c>
      <c r="E261" s="30">
        <v>1992</v>
      </c>
      <c r="F261" s="35" t="s">
        <v>856</v>
      </c>
      <c r="G261" s="30" t="s">
        <v>371</v>
      </c>
      <c r="H261" s="30" t="s">
        <v>38</v>
      </c>
      <c r="I261" s="36" t="s">
        <v>857</v>
      </c>
      <c r="J261" s="27"/>
      <c r="K261" s="39"/>
      <c r="L261" s="39"/>
      <c r="M261" s="39"/>
      <c r="N261" s="37"/>
      <c r="O261" s="14"/>
      <c r="P261" s="14"/>
      <c r="Q261" s="14"/>
      <c r="R261" s="14"/>
      <c r="S261" s="14"/>
      <c r="T261" s="14"/>
      <c r="U261" s="14"/>
      <c r="V261" s="14"/>
      <c r="W261" s="14"/>
      <c r="X261" s="14"/>
      <c r="Y261" s="14"/>
      <c r="Z261" s="14"/>
      <c r="AA261" s="14"/>
      <c r="AB261" s="14"/>
      <c r="AC261" s="14"/>
    </row>
    <row r="262" spans="1:29" s="16" customFormat="1" ht="114" x14ac:dyDescent="0.3">
      <c r="A262" s="27">
        <v>254</v>
      </c>
      <c r="B262" s="30" t="s">
        <v>719</v>
      </c>
      <c r="C262" s="35" t="s">
        <v>858</v>
      </c>
      <c r="D262" s="35" t="s">
        <v>859</v>
      </c>
      <c r="E262" s="30">
        <v>2010</v>
      </c>
      <c r="F262" s="35" t="s">
        <v>860</v>
      </c>
      <c r="G262" s="30" t="s">
        <v>30</v>
      </c>
      <c r="H262" s="30" t="s">
        <v>38</v>
      </c>
      <c r="I262" s="36" t="s">
        <v>861</v>
      </c>
      <c r="J262" s="27"/>
      <c r="K262" s="39"/>
      <c r="L262" s="39"/>
      <c r="M262" s="39"/>
      <c r="N262" s="37"/>
      <c r="O262" s="14"/>
      <c r="P262" s="14"/>
      <c r="Q262" s="14"/>
      <c r="R262" s="14"/>
      <c r="S262" s="14"/>
      <c r="T262" s="14"/>
      <c r="U262" s="14"/>
      <c r="V262" s="14"/>
      <c r="W262" s="14"/>
      <c r="X262" s="14"/>
      <c r="Y262" s="14"/>
      <c r="Z262" s="14"/>
      <c r="AA262" s="14"/>
      <c r="AB262" s="14"/>
      <c r="AC262" s="14"/>
    </row>
    <row r="263" spans="1:29" s="16" customFormat="1" ht="136.80000000000001" x14ac:dyDescent="0.3">
      <c r="A263" s="27">
        <v>255</v>
      </c>
      <c r="B263" s="30" t="s">
        <v>719</v>
      </c>
      <c r="C263" s="35" t="s">
        <v>862</v>
      </c>
      <c r="D263" s="35" t="s">
        <v>863</v>
      </c>
      <c r="E263" s="30">
        <v>1994</v>
      </c>
      <c r="F263" s="35" t="s">
        <v>864</v>
      </c>
      <c r="G263" s="30" t="s">
        <v>30</v>
      </c>
      <c r="H263" s="30" t="s">
        <v>38</v>
      </c>
      <c r="I263" s="36" t="s">
        <v>865</v>
      </c>
      <c r="J263" s="27"/>
      <c r="K263" s="39"/>
      <c r="L263" s="39"/>
      <c r="M263" s="39"/>
      <c r="N263" s="37"/>
      <c r="O263" s="14"/>
      <c r="P263" s="14"/>
      <c r="Q263" s="14"/>
      <c r="R263" s="14"/>
      <c r="S263" s="14"/>
      <c r="T263" s="14"/>
      <c r="U263" s="14"/>
      <c r="V263" s="14"/>
      <c r="W263" s="14"/>
      <c r="X263" s="14"/>
      <c r="Y263" s="14"/>
      <c r="Z263" s="14"/>
      <c r="AA263" s="14"/>
      <c r="AB263" s="14"/>
      <c r="AC263" s="14"/>
    </row>
    <row r="264" spans="1:29" s="16" customFormat="1" ht="182.4" x14ac:dyDescent="0.3">
      <c r="A264" s="27">
        <v>256</v>
      </c>
      <c r="B264" s="30" t="s">
        <v>719</v>
      </c>
      <c r="C264" s="35" t="s">
        <v>866</v>
      </c>
      <c r="D264" s="35" t="s">
        <v>867</v>
      </c>
      <c r="E264" s="30">
        <v>2012</v>
      </c>
      <c r="F264" s="35" t="s">
        <v>868</v>
      </c>
      <c r="G264" s="30" t="s">
        <v>12</v>
      </c>
      <c r="H264" s="30" t="s">
        <v>38</v>
      </c>
      <c r="I264" s="36" t="s">
        <v>869</v>
      </c>
      <c r="J264" s="27"/>
      <c r="K264" s="39"/>
      <c r="L264" s="39"/>
      <c r="M264" s="39"/>
      <c r="N264" s="37"/>
      <c r="O264" s="14"/>
      <c r="P264" s="14"/>
      <c r="Q264" s="14"/>
      <c r="R264" s="14"/>
      <c r="S264" s="14"/>
      <c r="T264" s="14"/>
      <c r="U264" s="14"/>
      <c r="V264" s="14"/>
      <c r="W264" s="14"/>
      <c r="X264" s="14"/>
      <c r="Y264" s="14"/>
      <c r="Z264" s="14"/>
      <c r="AA264" s="14"/>
      <c r="AB264" s="14"/>
      <c r="AC264" s="14"/>
    </row>
    <row r="265" spans="1:29" s="16" customFormat="1" ht="114" x14ac:dyDescent="0.3">
      <c r="A265" s="27">
        <v>257</v>
      </c>
      <c r="B265" s="30" t="s">
        <v>719</v>
      </c>
      <c r="C265" s="35" t="s">
        <v>858</v>
      </c>
      <c r="D265" s="35" t="s">
        <v>870</v>
      </c>
      <c r="E265" s="30">
        <v>2015</v>
      </c>
      <c r="F265" s="35" t="s">
        <v>871</v>
      </c>
      <c r="G265" s="30" t="s">
        <v>872</v>
      </c>
      <c r="H265" s="30" t="s">
        <v>38</v>
      </c>
      <c r="I265" s="36" t="s">
        <v>873</v>
      </c>
      <c r="J265" s="27"/>
      <c r="K265" s="39"/>
      <c r="L265" s="39"/>
      <c r="M265" s="39"/>
      <c r="N265" s="37"/>
      <c r="O265" s="14"/>
      <c r="P265" s="14"/>
      <c r="Q265" s="14"/>
      <c r="R265" s="14"/>
      <c r="S265" s="14"/>
      <c r="T265" s="14"/>
      <c r="U265" s="14"/>
      <c r="V265" s="14"/>
      <c r="W265" s="14"/>
      <c r="X265" s="14"/>
      <c r="Y265" s="14"/>
      <c r="Z265" s="14"/>
      <c r="AA265" s="14"/>
      <c r="AB265" s="14"/>
      <c r="AC265" s="14"/>
    </row>
    <row r="266" spans="1:29" s="16" customFormat="1" ht="296.39999999999998" x14ac:dyDescent="0.3">
      <c r="A266" s="27">
        <v>258</v>
      </c>
      <c r="B266" s="30" t="s">
        <v>719</v>
      </c>
      <c r="C266" s="35" t="s">
        <v>874</v>
      </c>
      <c r="D266" s="35" t="s">
        <v>875</v>
      </c>
      <c r="E266" s="30">
        <v>2015</v>
      </c>
      <c r="F266" s="35" t="s">
        <v>876</v>
      </c>
      <c r="G266" s="30" t="s">
        <v>391</v>
      </c>
      <c r="H266" s="30" t="s">
        <v>38</v>
      </c>
      <c r="I266" s="36" t="s">
        <v>877</v>
      </c>
      <c r="J266" s="27"/>
      <c r="K266" s="39"/>
      <c r="L266" s="39"/>
      <c r="M266" s="39"/>
      <c r="N266" s="37"/>
      <c r="O266" s="14"/>
      <c r="P266" s="14"/>
      <c r="Q266" s="14"/>
      <c r="R266" s="14"/>
      <c r="S266" s="14"/>
      <c r="T266" s="14"/>
      <c r="U266" s="14"/>
      <c r="V266" s="14"/>
      <c r="W266" s="14"/>
      <c r="X266" s="14"/>
      <c r="Y266" s="14"/>
      <c r="Z266" s="14"/>
      <c r="AA266" s="14"/>
      <c r="AB266" s="14"/>
      <c r="AC266" s="14"/>
    </row>
    <row r="267" spans="1:29" s="16" customFormat="1" ht="114" x14ac:dyDescent="0.3">
      <c r="A267" s="27">
        <v>259</v>
      </c>
      <c r="B267" s="30" t="s">
        <v>719</v>
      </c>
      <c r="C267" s="35" t="s">
        <v>878</v>
      </c>
      <c r="D267" s="35" t="s">
        <v>879</v>
      </c>
      <c r="E267" s="30">
        <v>2014</v>
      </c>
      <c r="F267" s="35" t="s">
        <v>880</v>
      </c>
      <c r="G267" s="30" t="s">
        <v>391</v>
      </c>
      <c r="H267" s="30" t="s">
        <v>38</v>
      </c>
      <c r="I267" s="36" t="s">
        <v>881</v>
      </c>
      <c r="J267" s="27"/>
      <c r="K267" s="39"/>
      <c r="L267" s="39"/>
      <c r="M267" s="39"/>
      <c r="N267" s="37" t="s">
        <v>951</v>
      </c>
      <c r="O267" s="14"/>
      <c r="P267" s="14"/>
      <c r="Q267" s="14"/>
      <c r="R267" s="14"/>
      <c r="S267" s="14"/>
      <c r="T267" s="14"/>
      <c r="U267" s="14"/>
      <c r="V267" s="14"/>
      <c r="W267" s="14"/>
      <c r="X267" s="14"/>
      <c r="Y267" s="14"/>
      <c r="Z267" s="14"/>
      <c r="AA267" s="14"/>
      <c r="AB267" s="14"/>
      <c r="AC267" s="14"/>
    </row>
    <row r="268" spans="1:29" s="16" customFormat="1" ht="319.2" x14ac:dyDescent="0.3">
      <c r="A268" s="27">
        <v>260</v>
      </c>
      <c r="B268" s="30" t="s">
        <v>719</v>
      </c>
      <c r="C268" s="35" t="s">
        <v>882</v>
      </c>
      <c r="D268" s="35" t="s">
        <v>64</v>
      </c>
      <c r="E268" s="30">
        <v>2014</v>
      </c>
      <c r="F268" s="35" t="s">
        <v>65</v>
      </c>
      <c r="G268" s="30" t="s">
        <v>15</v>
      </c>
      <c r="H268" s="30" t="s">
        <v>38</v>
      </c>
      <c r="I268" s="36" t="s">
        <v>883</v>
      </c>
      <c r="J268" s="27"/>
      <c r="K268" s="39"/>
      <c r="L268" s="39"/>
      <c r="M268" s="39"/>
      <c r="N268" s="37"/>
      <c r="O268" s="14"/>
      <c r="P268" s="14"/>
      <c r="Q268" s="14"/>
      <c r="R268" s="14"/>
      <c r="S268" s="14"/>
      <c r="T268" s="14"/>
      <c r="U268" s="14"/>
      <c r="V268" s="14"/>
      <c r="W268" s="14"/>
      <c r="X268" s="14"/>
      <c r="Y268" s="14"/>
      <c r="Z268" s="14"/>
      <c r="AA268" s="14"/>
      <c r="AB268" s="14"/>
      <c r="AC268" s="14"/>
    </row>
    <row r="269" spans="1:29" s="16" customFormat="1" ht="114" x14ac:dyDescent="0.3">
      <c r="A269" s="27">
        <v>261</v>
      </c>
      <c r="B269" s="30" t="s">
        <v>719</v>
      </c>
      <c r="C269" s="35"/>
      <c r="D269" s="35" t="s">
        <v>58</v>
      </c>
      <c r="E269" s="30">
        <v>2015</v>
      </c>
      <c r="F269" s="35" t="s">
        <v>68</v>
      </c>
      <c r="G269" s="30" t="s">
        <v>15</v>
      </c>
      <c r="H269" s="30" t="s">
        <v>38</v>
      </c>
      <c r="I269" s="36"/>
      <c r="J269" s="27"/>
      <c r="K269" s="39"/>
      <c r="L269" s="39"/>
      <c r="M269" s="39"/>
      <c r="N269" s="37"/>
      <c r="O269" s="14"/>
      <c r="P269" s="14"/>
      <c r="Q269" s="14"/>
      <c r="R269" s="14"/>
      <c r="S269" s="14"/>
      <c r="T269" s="14"/>
      <c r="U269" s="14"/>
      <c r="V269" s="14"/>
      <c r="W269" s="14"/>
      <c r="X269" s="14"/>
      <c r="Y269" s="14"/>
      <c r="Z269" s="14"/>
      <c r="AA269" s="14"/>
      <c r="AB269" s="14"/>
      <c r="AC269" s="14"/>
    </row>
    <row r="270" spans="1:29" s="16" customFormat="1" ht="159.6" x14ac:dyDescent="0.3">
      <c r="A270" s="27">
        <v>262</v>
      </c>
      <c r="B270" s="30" t="s">
        <v>719</v>
      </c>
      <c r="C270" s="35" t="s">
        <v>884</v>
      </c>
      <c r="D270" s="35" t="s">
        <v>885</v>
      </c>
      <c r="E270" s="30">
        <v>2012</v>
      </c>
      <c r="F270" s="35" t="s">
        <v>886</v>
      </c>
      <c r="G270" s="30" t="s">
        <v>200</v>
      </c>
      <c r="H270" s="30" t="s">
        <v>38</v>
      </c>
      <c r="I270" s="36" t="s">
        <v>887</v>
      </c>
      <c r="J270" s="27"/>
      <c r="K270" s="39"/>
      <c r="L270" s="39"/>
      <c r="M270" s="39"/>
      <c r="N270" s="37"/>
      <c r="O270" s="14"/>
      <c r="P270" s="14"/>
      <c r="Q270" s="14"/>
      <c r="R270" s="14"/>
      <c r="S270" s="14"/>
      <c r="T270" s="14"/>
      <c r="U270" s="14"/>
      <c r="V270" s="14"/>
      <c r="W270" s="14"/>
      <c r="X270" s="14"/>
      <c r="Y270" s="14"/>
      <c r="Z270" s="14"/>
      <c r="AA270" s="14"/>
      <c r="AB270" s="14"/>
      <c r="AC270" s="14"/>
    </row>
    <row r="271" spans="1:29" s="16" customFormat="1" ht="136.80000000000001" x14ac:dyDescent="0.3">
      <c r="A271" s="27">
        <v>263</v>
      </c>
      <c r="B271" s="30" t="s">
        <v>719</v>
      </c>
      <c r="C271" s="35" t="s">
        <v>884</v>
      </c>
      <c r="D271" s="35" t="s">
        <v>888</v>
      </c>
      <c r="E271" s="30">
        <v>2003</v>
      </c>
      <c r="F271" s="35" t="s">
        <v>889</v>
      </c>
      <c r="G271" s="30" t="s">
        <v>890</v>
      </c>
      <c r="H271" s="30" t="s">
        <v>38</v>
      </c>
      <c r="I271" s="36" t="s">
        <v>891</v>
      </c>
      <c r="J271" s="27"/>
      <c r="K271" s="39"/>
      <c r="L271" s="39"/>
      <c r="M271" s="39"/>
      <c r="N271" s="37"/>
      <c r="O271" s="14"/>
      <c r="P271" s="14"/>
      <c r="Q271" s="14"/>
      <c r="R271" s="14"/>
      <c r="S271" s="14"/>
      <c r="T271" s="14"/>
      <c r="U271" s="14"/>
      <c r="V271" s="14"/>
      <c r="W271" s="14"/>
      <c r="X271" s="14"/>
      <c r="Y271" s="14"/>
      <c r="Z271" s="14"/>
      <c r="AA271" s="14"/>
      <c r="AB271" s="14"/>
      <c r="AC271" s="14"/>
    </row>
    <row r="272" spans="1:29" s="16" customFormat="1" ht="250.8" x14ac:dyDescent="0.3">
      <c r="A272" s="27">
        <v>264</v>
      </c>
      <c r="B272" s="30" t="s">
        <v>719</v>
      </c>
      <c r="C272" s="35" t="s">
        <v>884</v>
      </c>
      <c r="D272" s="35" t="s">
        <v>14</v>
      </c>
      <c r="E272" s="30">
        <v>1994</v>
      </c>
      <c r="F272" s="35" t="s">
        <v>74</v>
      </c>
      <c r="G272" s="30" t="s">
        <v>79</v>
      </c>
      <c r="H272" s="30" t="s">
        <v>38</v>
      </c>
      <c r="I272" s="36" t="s">
        <v>892</v>
      </c>
      <c r="J272" s="27"/>
      <c r="K272" s="39"/>
      <c r="L272" s="39"/>
      <c r="M272" s="39"/>
      <c r="N272" s="37"/>
      <c r="O272" s="14"/>
      <c r="P272" s="14"/>
      <c r="Q272" s="14"/>
      <c r="R272" s="14"/>
      <c r="S272" s="14"/>
      <c r="T272" s="14"/>
      <c r="U272" s="14"/>
      <c r="V272" s="14"/>
      <c r="W272" s="14"/>
      <c r="X272" s="14"/>
      <c r="Y272" s="14"/>
      <c r="Z272" s="14"/>
      <c r="AA272" s="14"/>
      <c r="AB272" s="14"/>
      <c r="AC272" s="14"/>
    </row>
    <row r="273" spans="1:29" s="16" customFormat="1" ht="387.6" x14ac:dyDescent="0.3">
      <c r="A273" s="27">
        <v>265</v>
      </c>
      <c r="B273" s="30" t="s">
        <v>719</v>
      </c>
      <c r="C273" s="35" t="s">
        <v>884</v>
      </c>
      <c r="D273" s="35" t="s">
        <v>13</v>
      </c>
      <c r="E273" s="30">
        <v>2012</v>
      </c>
      <c r="F273" s="35" t="s">
        <v>886</v>
      </c>
      <c r="G273" s="30" t="s">
        <v>200</v>
      </c>
      <c r="H273" s="30" t="s">
        <v>38</v>
      </c>
      <c r="I273" s="36" t="s">
        <v>893</v>
      </c>
      <c r="J273" s="27"/>
      <c r="K273" s="39"/>
      <c r="L273" s="39"/>
      <c r="M273" s="39"/>
      <c r="N273" s="37"/>
      <c r="O273" s="14"/>
      <c r="P273" s="14"/>
      <c r="Q273" s="14"/>
      <c r="R273" s="14"/>
      <c r="S273" s="14"/>
      <c r="T273" s="14"/>
      <c r="U273" s="14"/>
      <c r="V273" s="14"/>
      <c r="W273" s="14"/>
      <c r="X273" s="14"/>
      <c r="Y273" s="14"/>
      <c r="Z273" s="14"/>
      <c r="AA273" s="14"/>
      <c r="AB273" s="14"/>
      <c r="AC273" s="14"/>
    </row>
    <row r="274" spans="1:29" s="16" customFormat="1" ht="228" x14ac:dyDescent="0.3">
      <c r="A274" s="27">
        <v>266</v>
      </c>
      <c r="B274" s="30" t="s">
        <v>719</v>
      </c>
      <c r="C274" s="35" t="s">
        <v>884</v>
      </c>
      <c r="D274" s="35" t="s">
        <v>894</v>
      </c>
      <c r="E274" s="30">
        <v>2013</v>
      </c>
      <c r="F274" s="35" t="s">
        <v>895</v>
      </c>
      <c r="G274" s="30" t="s">
        <v>200</v>
      </c>
      <c r="H274" s="30" t="s">
        <v>38</v>
      </c>
      <c r="I274" s="36" t="s">
        <v>896</v>
      </c>
      <c r="J274" s="27"/>
      <c r="K274" s="39"/>
      <c r="L274" s="39"/>
      <c r="M274" s="39"/>
      <c r="N274" s="37"/>
      <c r="O274" s="14"/>
      <c r="P274" s="14"/>
      <c r="Q274" s="14"/>
      <c r="R274" s="14"/>
      <c r="S274" s="14"/>
      <c r="T274" s="14"/>
      <c r="U274" s="14"/>
      <c r="V274" s="14"/>
      <c r="W274" s="14"/>
      <c r="X274" s="14"/>
      <c r="Y274" s="14"/>
      <c r="Z274" s="14"/>
      <c r="AA274" s="14"/>
      <c r="AB274" s="14"/>
      <c r="AC274" s="14"/>
    </row>
    <row r="275" spans="1:29" s="16" customFormat="1" ht="136.80000000000001" x14ac:dyDescent="0.3">
      <c r="A275" s="27">
        <v>267</v>
      </c>
      <c r="B275" s="30" t="s">
        <v>719</v>
      </c>
      <c r="C275" s="35" t="s">
        <v>884</v>
      </c>
      <c r="D275" s="35" t="s">
        <v>894</v>
      </c>
      <c r="E275" s="30">
        <v>2013</v>
      </c>
      <c r="F275" s="35" t="s">
        <v>895</v>
      </c>
      <c r="G275" s="30" t="s">
        <v>200</v>
      </c>
      <c r="H275" s="30" t="s">
        <v>38</v>
      </c>
      <c r="I275" s="36" t="s">
        <v>897</v>
      </c>
      <c r="J275" s="27"/>
      <c r="K275" s="39"/>
      <c r="L275" s="39"/>
      <c r="M275" s="39"/>
      <c r="N275" s="37"/>
      <c r="O275" s="14"/>
      <c r="P275" s="14"/>
      <c r="Q275" s="14"/>
      <c r="R275" s="14"/>
      <c r="S275" s="14"/>
      <c r="T275" s="14"/>
      <c r="U275" s="14"/>
      <c r="V275" s="14"/>
      <c r="W275" s="14"/>
      <c r="X275" s="14"/>
      <c r="Y275" s="14"/>
      <c r="Z275" s="14"/>
      <c r="AA275" s="14"/>
      <c r="AB275" s="14"/>
      <c r="AC275" s="14"/>
    </row>
    <row r="276" spans="1:29" s="16" customFormat="1" ht="136.80000000000001" x14ac:dyDescent="0.3">
      <c r="A276" s="27">
        <v>268</v>
      </c>
      <c r="B276" s="30" t="s">
        <v>719</v>
      </c>
      <c r="C276" s="35" t="s">
        <v>884</v>
      </c>
      <c r="D276" s="35" t="s">
        <v>894</v>
      </c>
      <c r="E276" s="30">
        <v>2013</v>
      </c>
      <c r="F276" s="35" t="s">
        <v>895</v>
      </c>
      <c r="G276" s="30" t="s">
        <v>200</v>
      </c>
      <c r="H276" s="30" t="s">
        <v>38</v>
      </c>
      <c r="I276" s="36" t="s">
        <v>898</v>
      </c>
      <c r="J276" s="27"/>
      <c r="K276" s="39"/>
      <c r="L276" s="39"/>
      <c r="M276" s="39"/>
      <c r="N276" s="37"/>
      <c r="O276" s="14"/>
      <c r="P276" s="14"/>
      <c r="Q276" s="14"/>
      <c r="R276" s="14"/>
      <c r="S276" s="14"/>
      <c r="T276" s="14"/>
      <c r="U276" s="14"/>
      <c r="V276" s="14"/>
      <c r="W276" s="14"/>
      <c r="X276" s="14"/>
      <c r="Y276" s="14"/>
      <c r="Z276" s="14"/>
      <c r="AA276" s="14"/>
      <c r="AB276" s="14"/>
      <c r="AC276" s="14"/>
    </row>
    <row r="277" spans="1:29" s="16" customFormat="1" ht="182.4" x14ac:dyDescent="0.3">
      <c r="A277" s="27">
        <v>269</v>
      </c>
      <c r="B277" s="30" t="s">
        <v>719</v>
      </c>
      <c r="C277" s="35" t="s">
        <v>884</v>
      </c>
      <c r="D277" s="35" t="s">
        <v>899</v>
      </c>
      <c r="E277" s="30">
        <v>2013</v>
      </c>
      <c r="F277" s="35" t="s">
        <v>900</v>
      </c>
      <c r="G277" s="30" t="s">
        <v>77</v>
      </c>
      <c r="H277" s="30" t="s">
        <v>38</v>
      </c>
      <c r="I277" s="36" t="s">
        <v>901</v>
      </c>
      <c r="J277" s="27"/>
      <c r="K277" s="39"/>
      <c r="L277" s="39"/>
      <c r="M277" s="39"/>
      <c r="N277" s="37"/>
      <c r="O277" s="14"/>
      <c r="P277" s="14"/>
      <c r="Q277" s="14"/>
      <c r="R277" s="14"/>
      <c r="S277" s="14"/>
      <c r="T277" s="14"/>
      <c r="U277" s="14"/>
      <c r="V277" s="14"/>
      <c r="W277" s="14"/>
      <c r="X277" s="14"/>
      <c r="Y277" s="14"/>
      <c r="Z277" s="14"/>
      <c r="AA277" s="14"/>
      <c r="AB277" s="14"/>
      <c r="AC277" s="14"/>
    </row>
    <row r="278" spans="1:29" s="16" customFormat="1" ht="319.2" x14ac:dyDescent="0.3">
      <c r="A278" s="27">
        <v>270</v>
      </c>
      <c r="B278" s="30" t="s">
        <v>719</v>
      </c>
      <c r="C278" s="35" t="s">
        <v>884</v>
      </c>
      <c r="D278" s="35" t="s">
        <v>59</v>
      </c>
      <c r="E278" s="30">
        <v>2015</v>
      </c>
      <c r="F278" s="35" t="s">
        <v>69</v>
      </c>
      <c r="G278" s="30" t="s">
        <v>77</v>
      </c>
      <c r="H278" s="30" t="s">
        <v>38</v>
      </c>
      <c r="I278" s="36" t="s">
        <v>902</v>
      </c>
      <c r="J278" s="27"/>
      <c r="K278" s="39"/>
      <c r="L278" s="39"/>
      <c r="M278" s="39"/>
      <c r="N278" s="37"/>
      <c r="O278" s="14"/>
      <c r="P278" s="14"/>
      <c r="Q278" s="14"/>
      <c r="R278" s="14"/>
      <c r="S278" s="14"/>
      <c r="T278" s="14"/>
      <c r="U278" s="14"/>
      <c r="V278" s="14"/>
      <c r="W278" s="14"/>
      <c r="X278" s="14"/>
      <c r="Y278" s="14"/>
      <c r="Z278" s="14"/>
      <c r="AA278" s="14"/>
      <c r="AB278" s="14"/>
      <c r="AC278" s="14"/>
    </row>
    <row r="279" spans="1:29" s="16" customFormat="1" ht="136.80000000000001" x14ac:dyDescent="0.3">
      <c r="A279" s="27">
        <v>271</v>
      </c>
      <c r="B279" s="30" t="s">
        <v>719</v>
      </c>
      <c r="C279" s="35" t="s">
        <v>884</v>
      </c>
      <c r="D279" s="35" t="s">
        <v>58</v>
      </c>
      <c r="E279" s="30">
        <v>2015</v>
      </c>
      <c r="F279" s="35" t="s">
        <v>68</v>
      </c>
      <c r="G279" s="30" t="s">
        <v>903</v>
      </c>
      <c r="H279" s="30" t="s">
        <v>38</v>
      </c>
      <c r="I279" s="36"/>
      <c r="J279" s="27"/>
      <c r="K279" s="39"/>
      <c r="L279" s="39"/>
      <c r="M279" s="39"/>
      <c r="N279" s="37"/>
      <c r="O279" s="14"/>
      <c r="P279" s="14"/>
      <c r="Q279" s="14"/>
      <c r="R279" s="14"/>
      <c r="S279" s="14"/>
      <c r="T279" s="14"/>
      <c r="U279" s="14"/>
      <c r="V279" s="14"/>
      <c r="W279" s="14"/>
      <c r="X279" s="14"/>
      <c r="Y279" s="14"/>
      <c r="Z279" s="14"/>
      <c r="AA279" s="14"/>
      <c r="AB279" s="14"/>
      <c r="AC279" s="14"/>
    </row>
    <row r="280" spans="1:29" s="16" customFormat="1" ht="136.80000000000001" x14ac:dyDescent="0.3">
      <c r="A280" s="27">
        <v>272</v>
      </c>
      <c r="B280" s="30" t="s">
        <v>719</v>
      </c>
      <c r="C280" s="35" t="s">
        <v>884</v>
      </c>
      <c r="D280" s="35" t="s">
        <v>58</v>
      </c>
      <c r="E280" s="30">
        <v>2015</v>
      </c>
      <c r="F280" s="35" t="s">
        <v>68</v>
      </c>
      <c r="G280" s="30" t="s">
        <v>904</v>
      </c>
      <c r="H280" s="30" t="s">
        <v>38</v>
      </c>
      <c r="I280" s="36" t="s">
        <v>905</v>
      </c>
      <c r="J280" s="27"/>
      <c r="K280" s="39"/>
      <c r="L280" s="39"/>
      <c r="M280" s="39"/>
      <c r="N280" s="37"/>
      <c r="O280" s="14"/>
      <c r="P280" s="14"/>
      <c r="Q280" s="14"/>
      <c r="R280" s="14"/>
      <c r="S280" s="14"/>
      <c r="T280" s="14"/>
      <c r="U280" s="14"/>
      <c r="V280" s="14"/>
      <c r="W280" s="14"/>
      <c r="X280" s="14"/>
      <c r="Y280" s="14"/>
      <c r="Z280" s="14"/>
      <c r="AA280" s="14"/>
      <c r="AB280" s="14"/>
      <c r="AC280" s="14"/>
    </row>
    <row r="281" spans="1:29" s="16" customFormat="1" ht="114" x14ac:dyDescent="0.3">
      <c r="A281" s="27">
        <v>273</v>
      </c>
      <c r="B281" s="30" t="s">
        <v>719</v>
      </c>
      <c r="C281" s="35" t="s">
        <v>906</v>
      </c>
      <c r="D281" s="35" t="s">
        <v>907</v>
      </c>
      <c r="E281" s="30">
        <v>2016</v>
      </c>
      <c r="F281" s="35" t="s">
        <v>908</v>
      </c>
      <c r="G281" s="30" t="s">
        <v>25</v>
      </c>
      <c r="H281" s="30" t="s">
        <v>38</v>
      </c>
      <c r="I281" s="36" t="s">
        <v>909</v>
      </c>
      <c r="J281" s="27"/>
      <c r="K281" s="39"/>
      <c r="L281" s="39"/>
      <c r="M281" s="39"/>
      <c r="N281" s="37"/>
      <c r="O281" s="14"/>
      <c r="P281" s="14"/>
      <c r="Q281" s="14"/>
      <c r="R281" s="14"/>
      <c r="S281" s="14"/>
      <c r="T281" s="14"/>
      <c r="U281" s="14"/>
      <c r="V281" s="14"/>
      <c r="W281" s="14"/>
      <c r="X281" s="14"/>
      <c r="Y281" s="14"/>
      <c r="Z281" s="14"/>
      <c r="AA281" s="14"/>
      <c r="AB281" s="14"/>
      <c r="AC281" s="14"/>
    </row>
    <row r="282" spans="1:29" s="16" customFormat="1" ht="114" x14ac:dyDescent="0.3">
      <c r="A282" s="27">
        <v>274</v>
      </c>
      <c r="B282" s="30" t="s">
        <v>719</v>
      </c>
      <c r="C282" s="35" t="s">
        <v>910</v>
      </c>
      <c r="D282" s="35" t="s">
        <v>911</v>
      </c>
      <c r="E282" s="30">
        <v>2018</v>
      </c>
      <c r="F282" s="35" t="s">
        <v>912</v>
      </c>
      <c r="G282" s="30" t="s">
        <v>913</v>
      </c>
      <c r="H282" s="30" t="s">
        <v>38</v>
      </c>
      <c r="I282" s="36" t="s">
        <v>914</v>
      </c>
      <c r="J282" s="27"/>
      <c r="K282" s="39"/>
      <c r="L282" s="39"/>
      <c r="M282" s="39"/>
      <c r="N282" s="37"/>
      <c r="O282" s="14"/>
      <c r="P282" s="14"/>
      <c r="Q282" s="14"/>
      <c r="R282" s="14"/>
      <c r="S282" s="14"/>
      <c r="T282" s="14"/>
      <c r="U282" s="14"/>
      <c r="V282" s="14"/>
      <c r="W282" s="14"/>
      <c r="X282" s="14"/>
      <c r="Y282" s="14"/>
      <c r="Z282" s="14"/>
      <c r="AA282" s="14"/>
      <c r="AB282" s="14"/>
      <c r="AC282" s="14"/>
    </row>
    <row r="283" spans="1:29" s="16" customFormat="1" ht="114" x14ac:dyDescent="0.3">
      <c r="A283" s="27">
        <v>275</v>
      </c>
      <c r="B283" s="30" t="s">
        <v>719</v>
      </c>
      <c r="C283" s="35" t="s">
        <v>915</v>
      </c>
      <c r="D283" s="35" t="s">
        <v>916</v>
      </c>
      <c r="E283" s="30">
        <v>2018</v>
      </c>
      <c r="F283" s="35" t="s">
        <v>917</v>
      </c>
      <c r="G283" s="30" t="s">
        <v>25</v>
      </c>
      <c r="H283" s="30" t="s">
        <v>38</v>
      </c>
      <c r="I283" s="36" t="s">
        <v>918</v>
      </c>
      <c r="J283" s="27"/>
      <c r="K283" s="39"/>
      <c r="L283" s="39"/>
      <c r="M283" s="39"/>
      <c r="N283" s="37"/>
      <c r="O283" s="14"/>
      <c r="P283" s="14"/>
      <c r="Q283" s="14"/>
      <c r="R283" s="14"/>
      <c r="S283" s="14"/>
      <c r="T283" s="14"/>
      <c r="U283" s="14"/>
      <c r="V283" s="14"/>
      <c r="W283" s="14"/>
      <c r="X283" s="14"/>
      <c r="Y283" s="14"/>
      <c r="Z283" s="14"/>
      <c r="AA283" s="14"/>
      <c r="AB283" s="14"/>
      <c r="AC283" s="14"/>
    </row>
    <row r="284" spans="1:29" s="16" customFormat="1" ht="409.6" x14ac:dyDescent="0.3">
      <c r="A284" s="27">
        <v>276</v>
      </c>
      <c r="B284" s="30" t="s">
        <v>719</v>
      </c>
      <c r="C284" s="35" t="s">
        <v>919</v>
      </c>
      <c r="D284" s="35" t="s">
        <v>920</v>
      </c>
      <c r="E284" s="30">
        <v>2019</v>
      </c>
      <c r="F284" s="35" t="s">
        <v>921</v>
      </c>
      <c r="G284" s="30" t="s">
        <v>25</v>
      </c>
      <c r="H284" s="30" t="s">
        <v>38</v>
      </c>
      <c r="I284" s="36" t="s">
        <v>922</v>
      </c>
      <c r="J284" s="27"/>
      <c r="K284" s="39"/>
      <c r="L284" s="39"/>
      <c r="M284" s="39"/>
      <c r="N284" s="37"/>
      <c r="O284" s="14"/>
      <c r="P284" s="14"/>
      <c r="Q284" s="14"/>
      <c r="R284" s="14"/>
      <c r="S284" s="14"/>
      <c r="T284" s="14"/>
      <c r="U284" s="14"/>
      <c r="V284" s="14"/>
      <c r="W284" s="14"/>
      <c r="X284" s="14"/>
      <c r="Y284" s="14"/>
      <c r="Z284" s="14"/>
      <c r="AA284" s="14"/>
      <c r="AB284" s="14"/>
      <c r="AC284" s="14"/>
    </row>
    <row r="285" spans="1:29" s="16" customFormat="1" ht="205.2" x14ac:dyDescent="0.3">
      <c r="A285" s="27">
        <v>277</v>
      </c>
      <c r="B285" s="30" t="s">
        <v>719</v>
      </c>
      <c r="C285" s="35" t="s">
        <v>923</v>
      </c>
      <c r="D285" s="35" t="s">
        <v>924</v>
      </c>
      <c r="E285" s="30">
        <v>2019</v>
      </c>
      <c r="F285" s="35" t="s">
        <v>925</v>
      </c>
      <c r="G285" s="30" t="s">
        <v>25</v>
      </c>
      <c r="H285" s="30" t="s">
        <v>38</v>
      </c>
      <c r="I285" s="36" t="s">
        <v>926</v>
      </c>
      <c r="J285" s="27"/>
      <c r="K285" s="39"/>
      <c r="L285" s="39"/>
      <c r="M285" s="39"/>
      <c r="N285" s="37"/>
      <c r="O285" s="14"/>
      <c r="P285" s="14"/>
      <c r="Q285" s="14"/>
      <c r="R285" s="14"/>
      <c r="S285" s="14"/>
      <c r="T285" s="14"/>
      <c r="U285" s="14"/>
      <c r="V285" s="14"/>
      <c r="W285" s="14"/>
      <c r="X285" s="14"/>
      <c r="Y285" s="14"/>
      <c r="Z285" s="14"/>
      <c r="AA285" s="14"/>
      <c r="AB285" s="14"/>
      <c r="AC285" s="14"/>
    </row>
    <row r="286" spans="1:29" s="16" customFormat="1" ht="182.4" x14ac:dyDescent="0.3">
      <c r="A286" s="27">
        <v>278</v>
      </c>
      <c r="B286" s="30" t="s">
        <v>719</v>
      </c>
      <c r="C286" s="35" t="s">
        <v>927</v>
      </c>
      <c r="D286" s="35" t="s">
        <v>928</v>
      </c>
      <c r="E286" s="30">
        <v>2017</v>
      </c>
      <c r="F286" s="35" t="s">
        <v>929</v>
      </c>
      <c r="G286" s="30" t="s">
        <v>930</v>
      </c>
      <c r="H286" s="30" t="s">
        <v>38</v>
      </c>
      <c r="I286" s="36" t="s">
        <v>931</v>
      </c>
      <c r="J286" s="27"/>
      <c r="K286" s="39"/>
      <c r="L286" s="39"/>
      <c r="M286" s="39"/>
      <c r="N286" s="37"/>
      <c r="O286" s="14"/>
      <c r="P286" s="14"/>
      <c r="Q286" s="14"/>
      <c r="R286" s="14"/>
      <c r="S286" s="14"/>
      <c r="T286" s="14"/>
      <c r="U286" s="14"/>
      <c r="V286" s="14"/>
      <c r="W286" s="14"/>
      <c r="X286" s="14"/>
      <c r="Y286" s="14"/>
      <c r="Z286" s="14"/>
      <c r="AA286" s="14"/>
      <c r="AB286" s="14"/>
      <c r="AC286" s="14"/>
    </row>
    <row r="287" spans="1:29" s="16" customFormat="1" ht="136.80000000000001" x14ac:dyDescent="0.3">
      <c r="A287" s="27">
        <v>279</v>
      </c>
      <c r="B287" s="30" t="s">
        <v>719</v>
      </c>
      <c r="C287" s="35" t="s">
        <v>932</v>
      </c>
      <c r="D287" s="35" t="s">
        <v>933</v>
      </c>
      <c r="E287" s="30">
        <v>2020</v>
      </c>
      <c r="F287" s="35" t="s">
        <v>934</v>
      </c>
      <c r="G287" s="30" t="s">
        <v>421</v>
      </c>
      <c r="H287" s="30" t="s">
        <v>38</v>
      </c>
      <c r="I287" s="36" t="s">
        <v>935</v>
      </c>
      <c r="J287" s="27"/>
      <c r="K287" s="39"/>
      <c r="L287" s="39"/>
      <c r="M287" s="39"/>
      <c r="N287" s="37"/>
      <c r="O287" s="14"/>
      <c r="P287" s="14"/>
      <c r="Q287" s="14"/>
      <c r="R287" s="14"/>
      <c r="S287" s="14"/>
      <c r="T287" s="14"/>
      <c r="U287" s="14"/>
      <c r="V287" s="14"/>
      <c r="W287" s="14"/>
      <c r="X287" s="14"/>
      <c r="Y287" s="14"/>
      <c r="Z287" s="14"/>
      <c r="AA287" s="14"/>
      <c r="AB287" s="14"/>
      <c r="AC287" s="14"/>
    </row>
    <row r="288" spans="1:29" s="16" customFormat="1" ht="114" x14ac:dyDescent="0.3">
      <c r="A288" s="27">
        <v>280</v>
      </c>
      <c r="B288" s="30" t="s">
        <v>719</v>
      </c>
      <c r="C288" s="35" t="s">
        <v>936</v>
      </c>
      <c r="D288" s="35" t="s">
        <v>937</v>
      </c>
      <c r="E288" s="30">
        <v>2020</v>
      </c>
      <c r="F288" s="35" t="s">
        <v>938</v>
      </c>
      <c r="G288" s="30" t="s">
        <v>25</v>
      </c>
      <c r="H288" s="30" t="s">
        <v>38</v>
      </c>
      <c r="I288" s="36" t="s">
        <v>939</v>
      </c>
      <c r="J288" s="27"/>
      <c r="K288" s="39"/>
      <c r="L288" s="39"/>
      <c r="M288" s="39"/>
      <c r="N288" s="37"/>
      <c r="O288" s="14"/>
      <c r="P288" s="14"/>
      <c r="Q288" s="14"/>
      <c r="R288" s="14"/>
      <c r="S288" s="14"/>
      <c r="T288" s="14"/>
      <c r="U288" s="14"/>
      <c r="V288" s="14"/>
      <c r="W288" s="14"/>
      <c r="X288" s="14"/>
      <c r="Y288" s="14"/>
      <c r="Z288" s="14"/>
      <c r="AA288" s="14"/>
      <c r="AB288" s="14"/>
      <c r="AC288" s="14"/>
    </row>
    <row r="289" spans="1:29" s="16" customFormat="1" ht="205.2" x14ac:dyDescent="0.3">
      <c r="A289" s="27">
        <v>281</v>
      </c>
      <c r="B289" s="30" t="s">
        <v>719</v>
      </c>
      <c r="C289" s="35" t="s">
        <v>940</v>
      </c>
      <c r="D289" s="35" t="s">
        <v>941</v>
      </c>
      <c r="E289" s="30">
        <v>2020</v>
      </c>
      <c r="F289" s="35" t="s">
        <v>942</v>
      </c>
      <c r="G289" s="30" t="s">
        <v>25</v>
      </c>
      <c r="H289" s="30" t="s">
        <v>38</v>
      </c>
      <c r="I289" s="36" t="s">
        <v>943</v>
      </c>
      <c r="J289" s="27"/>
      <c r="K289" s="39"/>
      <c r="L289" s="39"/>
      <c r="M289" s="39"/>
      <c r="N289" s="37"/>
      <c r="O289" s="14"/>
      <c r="P289" s="14"/>
      <c r="Q289" s="14"/>
      <c r="R289" s="14"/>
      <c r="S289" s="14"/>
      <c r="T289" s="14"/>
      <c r="U289" s="14"/>
      <c r="V289" s="14"/>
      <c r="W289" s="14"/>
      <c r="X289" s="14"/>
      <c r="Y289" s="14"/>
      <c r="Z289" s="14"/>
      <c r="AA289" s="14"/>
      <c r="AB289" s="14"/>
      <c r="AC289" s="14"/>
    </row>
    <row r="290" spans="1:29" s="16" customFormat="1" ht="114" x14ac:dyDescent="0.3">
      <c r="A290" s="27">
        <v>282</v>
      </c>
      <c r="B290" s="30" t="s">
        <v>944</v>
      </c>
      <c r="C290" s="35" t="s">
        <v>944</v>
      </c>
      <c r="D290" s="35" t="s">
        <v>945</v>
      </c>
      <c r="E290" s="30">
        <v>2020</v>
      </c>
      <c r="F290" s="35" t="s">
        <v>946</v>
      </c>
      <c r="G290" s="30" t="s">
        <v>80</v>
      </c>
      <c r="H290" s="30" t="s">
        <v>38</v>
      </c>
      <c r="I290" s="36" t="s">
        <v>947</v>
      </c>
      <c r="J290" s="27"/>
      <c r="K290" s="39"/>
      <c r="L290" s="39"/>
      <c r="M290" s="39"/>
      <c r="N290" s="37"/>
      <c r="O290" s="14"/>
      <c r="P290" s="14"/>
      <c r="Q290" s="14"/>
      <c r="R290" s="14"/>
      <c r="S290" s="14"/>
      <c r="T290" s="14"/>
      <c r="U290" s="14"/>
      <c r="V290" s="14"/>
      <c r="W290" s="14"/>
      <c r="X290" s="14"/>
      <c r="Y290" s="14"/>
      <c r="Z290" s="14"/>
      <c r="AA290" s="14"/>
      <c r="AB290" s="14"/>
      <c r="AC290" s="14"/>
    </row>
    <row r="291" spans="1:29" s="16" customFormat="1" ht="159.6" x14ac:dyDescent="0.3">
      <c r="A291" s="27">
        <v>283</v>
      </c>
      <c r="B291" s="30" t="s">
        <v>944</v>
      </c>
      <c r="C291" s="35" t="s">
        <v>948</v>
      </c>
      <c r="D291" s="35" t="s">
        <v>949</v>
      </c>
      <c r="E291" s="30">
        <v>2021</v>
      </c>
      <c r="F291" s="35" t="s">
        <v>950</v>
      </c>
      <c r="G291" s="30" t="s">
        <v>25</v>
      </c>
      <c r="H291" s="30" t="s">
        <v>38</v>
      </c>
      <c r="I291" s="36" t="s">
        <v>1358</v>
      </c>
      <c r="J291" s="27"/>
      <c r="K291" s="39"/>
      <c r="L291" s="39"/>
      <c r="M291" s="39"/>
      <c r="N291" s="37"/>
      <c r="O291" s="14"/>
      <c r="P291" s="14"/>
      <c r="Q291" s="14"/>
      <c r="R291" s="14"/>
      <c r="S291" s="14"/>
      <c r="T291" s="14"/>
      <c r="U291" s="14"/>
      <c r="V291" s="14"/>
      <c r="W291" s="14"/>
      <c r="X291" s="14"/>
      <c r="Y291" s="14"/>
      <c r="Z291" s="14"/>
      <c r="AA291" s="14"/>
      <c r="AB291" s="14"/>
      <c r="AC291" s="14"/>
    </row>
    <row r="292" spans="1:29" s="16" customFormat="1" ht="114" x14ac:dyDescent="0.3">
      <c r="A292" s="27">
        <v>284</v>
      </c>
      <c r="B292" s="30" t="s">
        <v>503</v>
      </c>
      <c r="C292" s="35" t="s">
        <v>952</v>
      </c>
      <c r="D292" s="35" t="s">
        <v>953</v>
      </c>
      <c r="E292" s="30">
        <v>2014</v>
      </c>
      <c r="F292" s="35" t="s">
        <v>954</v>
      </c>
      <c r="G292" s="30" t="s">
        <v>25</v>
      </c>
      <c r="H292" s="30" t="s">
        <v>38</v>
      </c>
      <c r="I292" s="36" t="s">
        <v>955</v>
      </c>
      <c r="J292" s="27"/>
      <c r="K292" s="39"/>
      <c r="L292" s="39"/>
      <c r="M292" s="39"/>
      <c r="N292" s="37"/>
      <c r="O292" s="14"/>
      <c r="P292" s="14"/>
      <c r="Q292" s="14"/>
      <c r="R292" s="14"/>
      <c r="S292" s="14"/>
      <c r="T292" s="14"/>
      <c r="U292" s="14"/>
      <c r="V292" s="14"/>
      <c r="W292" s="14"/>
      <c r="X292" s="14"/>
      <c r="Y292" s="14"/>
      <c r="Z292" s="14"/>
      <c r="AA292" s="14"/>
      <c r="AB292" s="14"/>
      <c r="AC292" s="14"/>
    </row>
    <row r="293" spans="1:29" s="16" customFormat="1" ht="159.6" x14ac:dyDescent="0.3">
      <c r="A293" s="27">
        <v>285</v>
      </c>
      <c r="B293" s="30" t="s">
        <v>503</v>
      </c>
      <c r="C293" s="35" t="s">
        <v>956</v>
      </c>
      <c r="D293" s="35" t="s">
        <v>957</v>
      </c>
      <c r="E293" s="30">
        <v>2014</v>
      </c>
      <c r="F293" s="35" t="s">
        <v>958</v>
      </c>
      <c r="G293" s="30" t="s">
        <v>15</v>
      </c>
      <c r="H293" s="30" t="s">
        <v>38</v>
      </c>
      <c r="I293" s="36" t="s">
        <v>959</v>
      </c>
      <c r="J293" s="27"/>
      <c r="K293" s="39"/>
      <c r="L293" s="39"/>
      <c r="M293" s="39"/>
      <c r="N293" s="37"/>
      <c r="O293" s="14"/>
      <c r="P293" s="14"/>
      <c r="Q293" s="14"/>
      <c r="R293" s="14"/>
      <c r="S293" s="14"/>
      <c r="T293" s="14"/>
      <c r="U293" s="14"/>
      <c r="V293" s="14"/>
      <c r="W293" s="14"/>
      <c r="X293" s="14"/>
      <c r="Y293" s="14"/>
      <c r="Z293" s="14"/>
      <c r="AA293" s="14"/>
      <c r="AB293" s="14"/>
      <c r="AC293" s="14"/>
    </row>
    <row r="294" spans="1:29" s="16" customFormat="1" ht="114" x14ac:dyDescent="0.3">
      <c r="A294" s="27">
        <v>286</v>
      </c>
      <c r="B294" s="30" t="s">
        <v>503</v>
      </c>
      <c r="C294" s="35" t="s">
        <v>956</v>
      </c>
      <c r="D294" s="35" t="s">
        <v>960</v>
      </c>
      <c r="E294" s="30">
        <v>2014</v>
      </c>
      <c r="F294" s="35" t="s">
        <v>961</v>
      </c>
      <c r="G294" s="30" t="s">
        <v>25</v>
      </c>
      <c r="H294" s="30" t="s">
        <v>38</v>
      </c>
      <c r="I294" s="36" t="s">
        <v>962</v>
      </c>
      <c r="J294" s="27"/>
      <c r="K294" s="39"/>
      <c r="L294" s="39"/>
      <c r="M294" s="39"/>
      <c r="N294" s="37"/>
      <c r="O294" s="14"/>
      <c r="P294" s="14"/>
      <c r="Q294" s="14"/>
      <c r="R294" s="14"/>
      <c r="S294" s="14"/>
      <c r="T294" s="14"/>
      <c r="U294" s="14"/>
      <c r="V294" s="14"/>
      <c r="W294" s="14"/>
      <c r="X294" s="14"/>
      <c r="Y294" s="14"/>
      <c r="Z294" s="14"/>
      <c r="AA294" s="14"/>
      <c r="AB294" s="14"/>
      <c r="AC294" s="14"/>
    </row>
    <row r="295" spans="1:29" s="16" customFormat="1" ht="114" x14ac:dyDescent="0.3">
      <c r="A295" s="27">
        <v>287</v>
      </c>
      <c r="B295" s="30" t="s">
        <v>503</v>
      </c>
      <c r="C295" s="35" t="s">
        <v>963</v>
      </c>
      <c r="D295" s="35" t="s">
        <v>964</v>
      </c>
      <c r="E295" s="30">
        <v>2014</v>
      </c>
      <c r="F295" s="35" t="s">
        <v>965</v>
      </c>
      <c r="G295" s="30" t="s">
        <v>15</v>
      </c>
      <c r="H295" s="30" t="s">
        <v>38</v>
      </c>
      <c r="I295" s="36" t="s">
        <v>966</v>
      </c>
      <c r="J295" s="27"/>
      <c r="K295" s="39"/>
      <c r="L295" s="39"/>
      <c r="M295" s="39"/>
      <c r="N295" s="37"/>
      <c r="O295" s="14"/>
      <c r="P295" s="14"/>
      <c r="Q295" s="14"/>
      <c r="R295" s="14"/>
      <c r="S295" s="14"/>
      <c r="T295" s="14"/>
      <c r="U295" s="14"/>
      <c r="V295" s="14"/>
      <c r="W295" s="14"/>
      <c r="X295" s="14"/>
      <c r="Y295" s="14"/>
      <c r="Z295" s="14"/>
      <c r="AA295" s="14"/>
      <c r="AB295" s="14"/>
      <c r="AC295" s="14"/>
    </row>
    <row r="296" spans="1:29" s="16" customFormat="1" ht="68.400000000000006" x14ac:dyDescent="0.3">
      <c r="A296" s="27">
        <v>288</v>
      </c>
      <c r="B296" s="30" t="s">
        <v>503</v>
      </c>
      <c r="C296" s="35" t="s">
        <v>967</v>
      </c>
      <c r="D296" s="35" t="s">
        <v>968</v>
      </c>
      <c r="E296" s="30">
        <v>2013</v>
      </c>
      <c r="F296" s="35" t="s">
        <v>969</v>
      </c>
      <c r="G296" s="30" t="s">
        <v>12</v>
      </c>
      <c r="H296" s="30" t="s">
        <v>38</v>
      </c>
      <c r="I296" s="36" t="s">
        <v>970</v>
      </c>
      <c r="J296" s="27"/>
      <c r="K296" s="39"/>
      <c r="L296" s="39"/>
      <c r="M296" s="39"/>
      <c r="N296" s="37"/>
      <c r="O296" s="14"/>
      <c r="P296" s="14"/>
      <c r="Q296" s="14"/>
      <c r="R296" s="14"/>
      <c r="S296" s="14"/>
      <c r="T296" s="14"/>
      <c r="U296" s="14"/>
      <c r="V296" s="14"/>
      <c r="W296" s="14"/>
      <c r="X296" s="14"/>
      <c r="Y296" s="14"/>
      <c r="Z296" s="14"/>
      <c r="AA296" s="14"/>
      <c r="AB296" s="14"/>
      <c r="AC296" s="14"/>
    </row>
    <row r="297" spans="1:29" s="16" customFormat="1" ht="114" x14ac:dyDescent="0.3">
      <c r="A297" s="27">
        <v>289</v>
      </c>
      <c r="B297" s="30" t="s">
        <v>971</v>
      </c>
      <c r="C297" s="35" t="s">
        <v>972</v>
      </c>
      <c r="D297" s="35" t="s">
        <v>973</v>
      </c>
      <c r="E297" s="30">
        <v>2017</v>
      </c>
      <c r="F297" s="35" t="s">
        <v>974</v>
      </c>
      <c r="G297" s="30" t="s">
        <v>401</v>
      </c>
      <c r="H297" s="30" t="s">
        <v>38</v>
      </c>
      <c r="I297" s="36" t="s">
        <v>975</v>
      </c>
      <c r="J297" s="27"/>
      <c r="K297" s="39"/>
      <c r="L297" s="39"/>
      <c r="M297" s="39"/>
      <c r="N297" s="37"/>
      <c r="O297" s="14"/>
      <c r="P297" s="14"/>
      <c r="Q297" s="14"/>
      <c r="R297" s="14"/>
      <c r="S297" s="14"/>
      <c r="T297" s="14"/>
      <c r="U297" s="14"/>
      <c r="V297" s="14"/>
      <c r="W297" s="14"/>
      <c r="X297" s="14"/>
      <c r="Y297" s="14"/>
      <c r="Z297" s="14"/>
      <c r="AA297" s="14"/>
      <c r="AB297" s="14"/>
      <c r="AC297" s="14"/>
    </row>
    <row r="298" spans="1:29" s="16" customFormat="1" ht="91.2" x14ac:dyDescent="0.3">
      <c r="A298" s="27">
        <v>290</v>
      </c>
      <c r="B298" s="30" t="s">
        <v>503</v>
      </c>
      <c r="C298" s="35" t="s">
        <v>976</v>
      </c>
      <c r="D298" s="35" t="s">
        <v>977</v>
      </c>
      <c r="E298" s="30">
        <v>2015</v>
      </c>
      <c r="F298" s="35" t="s">
        <v>978</v>
      </c>
      <c r="G298" s="30" t="s">
        <v>200</v>
      </c>
      <c r="H298" s="30" t="s">
        <v>38</v>
      </c>
      <c r="I298" s="36" t="s">
        <v>979</v>
      </c>
      <c r="J298" s="27"/>
      <c r="K298" s="39"/>
      <c r="L298" s="39"/>
      <c r="M298" s="39"/>
      <c r="N298" s="37"/>
      <c r="O298" s="14"/>
      <c r="P298" s="14"/>
      <c r="Q298" s="14"/>
      <c r="R298" s="14"/>
      <c r="S298" s="14"/>
      <c r="T298" s="14"/>
      <c r="U298" s="14"/>
      <c r="V298" s="14"/>
      <c r="W298" s="14"/>
      <c r="X298" s="14"/>
      <c r="Y298" s="14"/>
      <c r="Z298" s="14"/>
      <c r="AA298" s="14"/>
      <c r="AB298" s="14"/>
      <c r="AC298" s="14"/>
    </row>
    <row r="299" spans="1:29" s="16" customFormat="1" ht="136.80000000000001" x14ac:dyDescent="0.3">
      <c r="A299" s="27">
        <v>291</v>
      </c>
      <c r="B299" s="30" t="s">
        <v>503</v>
      </c>
      <c r="C299" s="35" t="s">
        <v>967</v>
      </c>
      <c r="D299" s="35" t="s">
        <v>980</v>
      </c>
      <c r="E299" s="30">
        <v>2013</v>
      </c>
      <c r="F299" s="35" t="s">
        <v>981</v>
      </c>
      <c r="G299" s="30" t="s">
        <v>12</v>
      </c>
      <c r="H299" s="30" t="s">
        <v>38</v>
      </c>
      <c r="I299" s="36" t="s">
        <v>982</v>
      </c>
      <c r="J299" s="27"/>
      <c r="K299" s="39"/>
      <c r="L299" s="39"/>
      <c r="M299" s="39"/>
      <c r="N299" s="37"/>
      <c r="O299" s="14"/>
      <c r="P299" s="14"/>
      <c r="Q299" s="14"/>
      <c r="R299" s="14"/>
      <c r="S299" s="14"/>
      <c r="T299" s="14"/>
      <c r="U299" s="14"/>
      <c r="V299" s="14"/>
      <c r="W299" s="14"/>
      <c r="X299" s="14"/>
      <c r="Y299" s="14"/>
      <c r="Z299" s="14"/>
      <c r="AA299" s="14"/>
      <c r="AB299" s="14"/>
      <c r="AC299" s="14"/>
    </row>
    <row r="300" spans="1:29" s="16" customFormat="1" ht="409.6" x14ac:dyDescent="0.3">
      <c r="A300" s="27">
        <v>292</v>
      </c>
      <c r="B300" s="30" t="s">
        <v>503</v>
      </c>
      <c r="C300" s="35" t="s">
        <v>967</v>
      </c>
      <c r="D300" s="35" t="s">
        <v>980</v>
      </c>
      <c r="E300" s="30">
        <v>2013</v>
      </c>
      <c r="F300" s="35" t="s">
        <v>981</v>
      </c>
      <c r="G300" s="30" t="s">
        <v>25</v>
      </c>
      <c r="H300" s="30" t="s">
        <v>38</v>
      </c>
      <c r="I300" s="36" t="s">
        <v>983</v>
      </c>
      <c r="J300" s="27"/>
      <c r="K300" s="39"/>
      <c r="L300" s="39"/>
      <c r="M300" s="39"/>
      <c r="N300" s="37"/>
      <c r="O300" s="14"/>
      <c r="P300" s="14"/>
      <c r="Q300" s="14"/>
      <c r="R300" s="14"/>
      <c r="S300" s="14"/>
      <c r="T300" s="14"/>
      <c r="U300" s="14"/>
      <c r="V300" s="14"/>
      <c r="W300" s="14"/>
      <c r="X300" s="14"/>
      <c r="Y300" s="14"/>
      <c r="Z300" s="14"/>
      <c r="AA300" s="14"/>
      <c r="AB300" s="14"/>
      <c r="AC300" s="14"/>
    </row>
    <row r="301" spans="1:29" s="16" customFormat="1" ht="273.60000000000002" x14ac:dyDescent="0.3">
      <c r="A301" s="27">
        <v>293</v>
      </c>
      <c r="B301" s="30" t="s">
        <v>503</v>
      </c>
      <c r="C301" s="35" t="s">
        <v>967</v>
      </c>
      <c r="D301" s="35" t="s">
        <v>980</v>
      </c>
      <c r="E301" s="30">
        <v>2013</v>
      </c>
      <c r="F301" s="35" t="s">
        <v>981</v>
      </c>
      <c r="G301" s="30" t="s">
        <v>25</v>
      </c>
      <c r="H301" s="30" t="s">
        <v>38</v>
      </c>
      <c r="I301" s="36" t="s">
        <v>984</v>
      </c>
      <c r="J301" s="27"/>
      <c r="K301" s="39"/>
      <c r="L301" s="39"/>
      <c r="M301" s="39"/>
      <c r="N301" s="37"/>
      <c r="O301" s="14"/>
      <c r="P301" s="14"/>
      <c r="Q301" s="14"/>
      <c r="R301" s="14"/>
      <c r="S301" s="14"/>
      <c r="T301" s="14"/>
      <c r="U301" s="14"/>
      <c r="V301" s="14"/>
      <c r="W301" s="14"/>
      <c r="X301" s="14"/>
      <c r="Y301" s="14"/>
      <c r="Z301" s="14"/>
      <c r="AA301" s="14"/>
      <c r="AB301" s="14"/>
      <c r="AC301" s="14"/>
    </row>
    <row r="302" spans="1:29" s="16" customFormat="1" ht="228" x14ac:dyDescent="0.3">
      <c r="A302" s="27">
        <v>294</v>
      </c>
      <c r="B302" s="30" t="s">
        <v>503</v>
      </c>
      <c r="C302" s="35" t="s">
        <v>985</v>
      </c>
      <c r="D302" s="35" t="s">
        <v>986</v>
      </c>
      <c r="E302" s="30">
        <v>2015</v>
      </c>
      <c r="F302" s="35" t="s">
        <v>987</v>
      </c>
      <c r="G302" s="30" t="s">
        <v>988</v>
      </c>
      <c r="H302" s="30" t="s">
        <v>38</v>
      </c>
      <c r="I302" s="36" t="s">
        <v>989</v>
      </c>
      <c r="J302" s="27"/>
      <c r="K302" s="39"/>
      <c r="L302" s="39"/>
      <c r="M302" s="39"/>
      <c r="N302" s="37"/>
      <c r="O302" s="14"/>
      <c r="P302" s="14"/>
      <c r="Q302" s="14"/>
      <c r="R302" s="14"/>
      <c r="S302" s="14"/>
      <c r="T302" s="14"/>
      <c r="U302" s="14"/>
      <c r="V302" s="14"/>
      <c r="W302" s="14"/>
      <c r="X302" s="14"/>
      <c r="Y302" s="14"/>
      <c r="Z302" s="14"/>
      <c r="AA302" s="14"/>
      <c r="AB302" s="14"/>
      <c r="AC302" s="14"/>
    </row>
    <row r="303" spans="1:29" s="16" customFormat="1" ht="159.6" x14ac:dyDescent="0.3">
      <c r="A303" s="27">
        <v>295</v>
      </c>
      <c r="B303" s="30" t="s">
        <v>503</v>
      </c>
      <c r="C303" s="35" t="s">
        <v>990</v>
      </c>
      <c r="D303" s="35" t="s">
        <v>991</v>
      </c>
      <c r="E303" s="30">
        <v>2015</v>
      </c>
      <c r="F303" s="35" t="s">
        <v>992</v>
      </c>
      <c r="G303" s="30" t="s">
        <v>421</v>
      </c>
      <c r="H303" s="30" t="s">
        <v>38</v>
      </c>
      <c r="I303" s="36" t="s">
        <v>993</v>
      </c>
      <c r="J303" s="27"/>
      <c r="K303" s="39"/>
      <c r="L303" s="39"/>
      <c r="M303" s="39"/>
      <c r="N303" s="37"/>
      <c r="O303" s="14"/>
      <c r="P303" s="14"/>
      <c r="Q303" s="14"/>
      <c r="R303" s="14"/>
      <c r="S303" s="14"/>
      <c r="T303" s="14"/>
      <c r="U303" s="14"/>
      <c r="V303" s="14"/>
      <c r="W303" s="14"/>
      <c r="X303" s="14"/>
      <c r="Y303" s="14"/>
      <c r="Z303" s="14"/>
      <c r="AA303" s="14"/>
      <c r="AB303" s="14"/>
      <c r="AC303" s="14"/>
    </row>
    <row r="304" spans="1:29" s="16" customFormat="1" ht="68.400000000000006" x14ac:dyDescent="0.3">
      <c r="A304" s="27">
        <v>296</v>
      </c>
      <c r="B304" s="30" t="s">
        <v>503</v>
      </c>
      <c r="C304" s="35" t="s">
        <v>994</v>
      </c>
      <c r="D304" s="35" t="s">
        <v>995</v>
      </c>
      <c r="E304" s="30">
        <v>2014</v>
      </c>
      <c r="F304" s="35" t="s">
        <v>996</v>
      </c>
      <c r="G304" s="30" t="s">
        <v>25</v>
      </c>
      <c r="H304" s="30" t="s">
        <v>38</v>
      </c>
      <c r="I304" s="36" t="s">
        <v>997</v>
      </c>
      <c r="J304" s="27"/>
      <c r="K304" s="39"/>
      <c r="L304" s="39"/>
      <c r="M304" s="39"/>
      <c r="N304" s="37"/>
      <c r="O304" s="14"/>
      <c r="P304" s="14"/>
      <c r="Q304" s="14"/>
      <c r="R304" s="14"/>
      <c r="S304" s="14"/>
      <c r="T304" s="14"/>
      <c r="U304" s="14"/>
      <c r="V304" s="14"/>
      <c r="W304" s="14"/>
      <c r="X304" s="14"/>
      <c r="Y304" s="14"/>
      <c r="Z304" s="14"/>
      <c r="AA304" s="14"/>
      <c r="AB304" s="14"/>
      <c r="AC304" s="14"/>
    </row>
    <row r="305" spans="1:29" s="16" customFormat="1" ht="159.6" x14ac:dyDescent="0.3">
      <c r="A305" s="27">
        <v>297</v>
      </c>
      <c r="B305" s="30" t="s">
        <v>503</v>
      </c>
      <c r="C305" s="35" t="s">
        <v>990</v>
      </c>
      <c r="D305" s="35" t="s">
        <v>998</v>
      </c>
      <c r="E305" s="30">
        <v>2015</v>
      </c>
      <c r="F305" s="35" t="s">
        <v>999</v>
      </c>
      <c r="G305" s="30" t="s">
        <v>421</v>
      </c>
      <c r="H305" s="30" t="s">
        <v>38</v>
      </c>
      <c r="I305" s="36" t="s">
        <v>1000</v>
      </c>
      <c r="J305" s="27"/>
      <c r="K305" s="39"/>
      <c r="L305" s="39"/>
      <c r="M305" s="39"/>
      <c r="N305" s="37"/>
      <c r="O305" s="14"/>
      <c r="P305" s="14"/>
      <c r="Q305" s="14"/>
      <c r="R305" s="14"/>
      <c r="S305" s="14"/>
      <c r="T305" s="14"/>
      <c r="U305" s="14"/>
      <c r="V305" s="14"/>
      <c r="W305" s="14"/>
      <c r="X305" s="14"/>
      <c r="Y305" s="14"/>
      <c r="Z305" s="14"/>
      <c r="AA305" s="14"/>
      <c r="AB305" s="14"/>
      <c r="AC305" s="14"/>
    </row>
    <row r="306" spans="1:29" s="16" customFormat="1" ht="68.400000000000006" x14ac:dyDescent="0.3">
      <c r="A306" s="27">
        <v>298</v>
      </c>
      <c r="B306" s="30" t="s">
        <v>503</v>
      </c>
      <c r="C306" s="35" t="s">
        <v>990</v>
      </c>
      <c r="D306" s="35" t="s">
        <v>1001</v>
      </c>
      <c r="E306" s="30">
        <v>2015</v>
      </c>
      <c r="F306" s="35" t="s">
        <v>1002</v>
      </c>
      <c r="G306" s="30" t="s">
        <v>15</v>
      </c>
      <c r="H306" s="30" t="s">
        <v>38</v>
      </c>
      <c r="I306" s="36" t="s">
        <v>1003</v>
      </c>
      <c r="J306" s="27"/>
      <c r="K306" s="39"/>
      <c r="L306" s="39"/>
      <c r="M306" s="39"/>
      <c r="N306" s="37"/>
      <c r="O306" s="14"/>
      <c r="P306" s="14"/>
      <c r="Q306" s="14"/>
      <c r="R306" s="14"/>
      <c r="S306" s="14"/>
      <c r="T306" s="14"/>
      <c r="U306" s="14"/>
      <c r="V306" s="14"/>
      <c r="W306" s="14"/>
      <c r="X306" s="14"/>
      <c r="Y306" s="14"/>
      <c r="Z306" s="14"/>
      <c r="AA306" s="14"/>
      <c r="AB306" s="14"/>
      <c r="AC306" s="14"/>
    </row>
    <row r="307" spans="1:29" s="16" customFormat="1" ht="68.400000000000006" x14ac:dyDescent="0.3">
      <c r="A307" s="27">
        <v>299</v>
      </c>
      <c r="B307" s="30" t="s">
        <v>503</v>
      </c>
      <c r="C307" s="35" t="s">
        <v>990</v>
      </c>
      <c r="D307" s="35" t="s">
        <v>1004</v>
      </c>
      <c r="E307" s="30">
        <v>2015</v>
      </c>
      <c r="F307" s="35" t="s">
        <v>1005</v>
      </c>
      <c r="G307" s="30" t="s">
        <v>421</v>
      </c>
      <c r="H307" s="30" t="s">
        <v>38</v>
      </c>
      <c r="I307" s="36" t="s">
        <v>1006</v>
      </c>
      <c r="J307" s="27"/>
      <c r="K307" s="39"/>
      <c r="L307" s="39"/>
      <c r="M307" s="39"/>
      <c r="N307" s="37"/>
      <c r="O307" s="14"/>
      <c r="P307" s="14"/>
      <c r="Q307" s="14"/>
      <c r="R307" s="14"/>
      <c r="S307" s="14"/>
      <c r="T307" s="14"/>
      <c r="U307" s="14"/>
      <c r="V307" s="14"/>
      <c r="W307" s="14"/>
      <c r="X307" s="14"/>
      <c r="Y307" s="14"/>
      <c r="Z307" s="14"/>
      <c r="AA307" s="14"/>
      <c r="AB307" s="14"/>
      <c r="AC307" s="14"/>
    </row>
    <row r="308" spans="1:29" s="16" customFormat="1" ht="159.6" x14ac:dyDescent="0.3">
      <c r="A308" s="27">
        <v>300</v>
      </c>
      <c r="B308" s="30" t="s">
        <v>503</v>
      </c>
      <c r="C308" s="35" t="s">
        <v>990</v>
      </c>
      <c r="D308" s="35" t="s">
        <v>1007</v>
      </c>
      <c r="E308" s="30">
        <v>2015</v>
      </c>
      <c r="F308" s="35" t="s">
        <v>1008</v>
      </c>
      <c r="G308" s="30" t="s">
        <v>15</v>
      </c>
      <c r="H308" s="30" t="s">
        <v>38</v>
      </c>
      <c r="I308" s="36" t="s">
        <v>1009</v>
      </c>
      <c r="J308" s="27"/>
      <c r="K308" s="39"/>
      <c r="L308" s="39"/>
      <c r="M308" s="39"/>
      <c r="N308" s="37"/>
      <c r="O308" s="14"/>
      <c r="P308" s="14"/>
      <c r="Q308" s="14"/>
      <c r="R308" s="14"/>
      <c r="S308" s="14"/>
      <c r="T308" s="14"/>
      <c r="U308" s="14"/>
      <c r="V308" s="14"/>
      <c r="W308" s="14"/>
      <c r="X308" s="14"/>
      <c r="Y308" s="14"/>
      <c r="Z308" s="14"/>
      <c r="AA308" s="14"/>
      <c r="AB308" s="14"/>
      <c r="AC308" s="14"/>
    </row>
    <row r="309" spans="1:29" s="16" customFormat="1" ht="409.6" x14ac:dyDescent="0.3">
      <c r="A309" s="27">
        <v>301</v>
      </c>
      <c r="B309" s="30" t="s">
        <v>503</v>
      </c>
      <c r="C309" s="35" t="s">
        <v>1010</v>
      </c>
      <c r="D309" s="35" t="s">
        <v>1011</v>
      </c>
      <c r="E309" s="30">
        <v>2016</v>
      </c>
      <c r="F309" s="35" t="s">
        <v>1012</v>
      </c>
      <c r="G309" s="30" t="s">
        <v>223</v>
      </c>
      <c r="H309" s="30" t="s">
        <v>38</v>
      </c>
      <c r="I309" s="36" t="s">
        <v>1013</v>
      </c>
      <c r="J309" s="27"/>
      <c r="K309" s="39"/>
      <c r="L309" s="39"/>
      <c r="M309" s="39"/>
      <c r="N309" s="37"/>
      <c r="O309" s="14"/>
      <c r="P309" s="14"/>
      <c r="Q309" s="14"/>
      <c r="R309" s="14"/>
      <c r="S309" s="14"/>
      <c r="T309" s="14"/>
      <c r="U309" s="14"/>
      <c r="V309" s="14"/>
      <c r="W309" s="14"/>
      <c r="X309" s="14"/>
      <c r="Y309" s="14"/>
      <c r="Z309" s="14"/>
      <c r="AA309" s="14"/>
      <c r="AB309" s="14"/>
      <c r="AC309" s="14"/>
    </row>
    <row r="310" spans="1:29" s="16" customFormat="1" ht="91.2" x14ac:dyDescent="0.3">
      <c r="A310" s="27">
        <v>302</v>
      </c>
      <c r="B310" s="30" t="s">
        <v>503</v>
      </c>
      <c r="C310" s="35" t="s">
        <v>1014</v>
      </c>
      <c r="D310" s="35" t="s">
        <v>1015</v>
      </c>
      <c r="E310" s="30">
        <v>2018</v>
      </c>
      <c r="F310" s="35" t="s">
        <v>1016</v>
      </c>
      <c r="G310" s="30" t="s">
        <v>401</v>
      </c>
      <c r="H310" s="30" t="s">
        <v>38</v>
      </c>
      <c r="I310" s="36" t="s">
        <v>1017</v>
      </c>
      <c r="J310" s="27"/>
      <c r="K310" s="39"/>
      <c r="L310" s="39"/>
      <c r="M310" s="39"/>
      <c r="N310" s="37"/>
      <c r="O310" s="14"/>
      <c r="P310" s="14"/>
      <c r="Q310" s="14"/>
      <c r="R310" s="14"/>
      <c r="S310" s="14"/>
      <c r="T310" s="14"/>
      <c r="U310" s="14"/>
      <c r="V310" s="14"/>
      <c r="W310" s="14"/>
      <c r="X310" s="14"/>
      <c r="Y310" s="14"/>
      <c r="Z310" s="14"/>
      <c r="AA310" s="14"/>
      <c r="AB310" s="14"/>
      <c r="AC310" s="14"/>
    </row>
    <row r="311" spans="1:29" s="16" customFormat="1" ht="159.6" x14ac:dyDescent="0.3">
      <c r="A311" s="27">
        <v>303</v>
      </c>
      <c r="B311" s="30" t="s">
        <v>503</v>
      </c>
      <c r="C311" s="35" t="s">
        <v>1018</v>
      </c>
      <c r="D311" s="35" t="s">
        <v>1019</v>
      </c>
      <c r="E311" s="30">
        <v>2015</v>
      </c>
      <c r="F311" s="35" t="s">
        <v>1020</v>
      </c>
      <c r="G311" s="30" t="s">
        <v>1021</v>
      </c>
      <c r="H311" s="30" t="s">
        <v>38</v>
      </c>
      <c r="I311" s="36" t="s">
        <v>1022</v>
      </c>
      <c r="J311" s="27"/>
      <c r="K311" s="39"/>
      <c r="L311" s="39"/>
      <c r="M311" s="39"/>
      <c r="N311" s="37"/>
      <c r="O311" s="14"/>
      <c r="P311" s="14"/>
      <c r="Q311" s="14"/>
      <c r="R311" s="14"/>
      <c r="S311" s="14"/>
      <c r="T311" s="14"/>
      <c r="U311" s="14"/>
      <c r="V311" s="14"/>
      <c r="W311" s="14"/>
      <c r="X311" s="14"/>
      <c r="Y311" s="14"/>
      <c r="Z311" s="14"/>
      <c r="AA311" s="14"/>
      <c r="AB311" s="14"/>
      <c r="AC311" s="14"/>
    </row>
    <row r="312" spans="1:29" s="16" customFormat="1" ht="205.2" x14ac:dyDescent="0.3">
      <c r="A312" s="27">
        <v>304</v>
      </c>
      <c r="B312" s="30" t="s">
        <v>503</v>
      </c>
      <c r="C312" s="35" t="s">
        <v>1023</v>
      </c>
      <c r="D312" s="35" t="s">
        <v>1024</v>
      </c>
      <c r="E312" s="30">
        <v>2015</v>
      </c>
      <c r="F312" s="35" t="s">
        <v>1025</v>
      </c>
      <c r="G312" s="30" t="s">
        <v>421</v>
      </c>
      <c r="H312" s="30" t="s">
        <v>38</v>
      </c>
      <c r="I312" s="36" t="s">
        <v>1026</v>
      </c>
      <c r="J312" s="27"/>
      <c r="K312" s="39"/>
      <c r="L312" s="39"/>
      <c r="M312" s="39"/>
      <c r="N312" s="37"/>
      <c r="O312" s="14"/>
      <c r="P312" s="14"/>
      <c r="Q312" s="14"/>
      <c r="R312" s="14"/>
      <c r="S312" s="14"/>
      <c r="T312" s="14"/>
      <c r="U312" s="14"/>
      <c r="V312" s="14"/>
      <c r="W312" s="14"/>
      <c r="X312" s="14"/>
      <c r="Y312" s="14"/>
      <c r="Z312" s="14"/>
      <c r="AA312" s="14"/>
      <c r="AB312" s="14"/>
      <c r="AC312" s="14"/>
    </row>
    <row r="313" spans="1:29" s="16" customFormat="1" ht="159.6" x14ac:dyDescent="0.3">
      <c r="A313" s="27">
        <v>305</v>
      </c>
      <c r="B313" s="30" t="s">
        <v>503</v>
      </c>
      <c r="C313" s="35" t="s">
        <v>1027</v>
      </c>
      <c r="D313" s="35" t="s">
        <v>1028</v>
      </c>
      <c r="E313" s="30">
        <v>2016</v>
      </c>
      <c r="F313" s="35" t="s">
        <v>1029</v>
      </c>
      <c r="G313" s="30" t="s">
        <v>421</v>
      </c>
      <c r="H313" s="30" t="s">
        <v>38</v>
      </c>
      <c r="I313" s="36" t="s">
        <v>1030</v>
      </c>
      <c r="J313" s="27"/>
      <c r="K313" s="39"/>
      <c r="L313" s="39"/>
      <c r="M313" s="39"/>
      <c r="N313" s="37"/>
      <c r="O313" s="14"/>
      <c r="P313" s="14"/>
      <c r="Q313" s="14"/>
      <c r="R313" s="14"/>
      <c r="S313" s="14"/>
      <c r="T313" s="14"/>
      <c r="U313" s="14"/>
      <c r="V313" s="14"/>
      <c r="W313" s="14"/>
      <c r="X313" s="14"/>
      <c r="Y313" s="14"/>
      <c r="Z313" s="14"/>
      <c r="AA313" s="14"/>
      <c r="AB313" s="14"/>
      <c r="AC313" s="14"/>
    </row>
    <row r="314" spans="1:29" s="16" customFormat="1" ht="114" x14ac:dyDescent="0.3">
      <c r="A314" s="27">
        <v>306</v>
      </c>
      <c r="B314" s="30" t="s">
        <v>503</v>
      </c>
      <c r="C314" s="35" t="s">
        <v>1031</v>
      </c>
      <c r="D314" s="35" t="s">
        <v>1032</v>
      </c>
      <c r="E314" s="30">
        <v>2016</v>
      </c>
      <c r="F314" s="35" t="s">
        <v>1033</v>
      </c>
      <c r="G314" s="30" t="s">
        <v>421</v>
      </c>
      <c r="H314" s="30" t="s">
        <v>38</v>
      </c>
      <c r="I314" s="36" t="s">
        <v>1034</v>
      </c>
      <c r="J314" s="27"/>
      <c r="K314" s="39"/>
      <c r="L314" s="39"/>
      <c r="M314" s="39"/>
      <c r="N314" s="37"/>
      <c r="O314" s="14"/>
      <c r="P314" s="14"/>
      <c r="Q314" s="14"/>
      <c r="R314" s="14"/>
      <c r="S314" s="14"/>
      <c r="T314" s="14"/>
      <c r="U314" s="14"/>
      <c r="V314" s="14"/>
      <c r="W314" s="14"/>
      <c r="X314" s="14"/>
      <c r="Y314" s="14"/>
      <c r="Z314" s="14"/>
      <c r="AA314" s="14"/>
      <c r="AB314" s="14"/>
      <c r="AC314" s="14"/>
    </row>
    <row r="315" spans="1:29" s="16" customFormat="1" ht="250.8" x14ac:dyDescent="0.3">
      <c r="A315" s="27">
        <v>307</v>
      </c>
      <c r="B315" s="30" t="s">
        <v>971</v>
      </c>
      <c r="C315" s="35" t="s">
        <v>1035</v>
      </c>
      <c r="D315" s="35" t="s">
        <v>1036</v>
      </c>
      <c r="E315" s="30">
        <v>2015</v>
      </c>
      <c r="F315" s="35" t="s">
        <v>1037</v>
      </c>
      <c r="G315" s="30" t="s">
        <v>1038</v>
      </c>
      <c r="H315" s="30" t="s">
        <v>38</v>
      </c>
      <c r="I315" s="36" t="s">
        <v>1039</v>
      </c>
      <c r="J315" s="27"/>
      <c r="K315" s="39"/>
      <c r="L315" s="39"/>
      <c r="M315" s="39"/>
      <c r="N315" s="37"/>
      <c r="O315" s="14"/>
      <c r="P315" s="14"/>
      <c r="Q315" s="14"/>
      <c r="R315" s="14"/>
      <c r="S315" s="14"/>
      <c r="T315" s="14"/>
      <c r="U315" s="14"/>
      <c r="V315" s="14"/>
      <c r="W315" s="14"/>
      <c r="X315" s="14"/>
      <c r="Y315" s="14"/>
      <c r="Z315" s="14"/>
      <c r="AA315" s="14"/>
      <c r="AB315" s="14"/>
      <c r="AC315" s="14"/>
    </row>
    <row r="316" spans="1:29" s="16" customFormat="1" ht="159.6" x14ac:dyDescent="0.3">
      <c r="A316" s="27">
        <v>308</v>
      </c>
      <c r="B316" s="30" t="s">
        <v>971</v>
      </c>
      <c r="C316" s="35" t="s">
        <v>1040</v>
      </c>
      <c r="D316" s="35" t="s">
        <v>1041</v>
      </c>
      <c r="E316" s="30">
        <v>2016</v>
      </c>
      <c r="F316" s="35" t="s">
        <v>1042</v>
      </c>
      <c r="G316" s="30" t="s">
        <v>1038</v>
      </c>
      <c r="H316" s="30" t="s">
        <v>38</v>
      </c>
      <c r="I316" s="36" t="s">
        <v>1043</v>
      </c>
      <c r="J316" s="27"/>
      <c r="K316" s="39"/>
      <c r="L316" s="39"/>
      <c r="M316" s="39"/>
      <c r="N316" s="37"/>
      <c r="O316" s="14"/>
      <c r="P316" s="14"/>
      <c r="Q316" s="14"/>
      <c r="R316" s="14"/>
      <c r="S316" s="14"/>
      <c r="T316" s="14"/>
      <c r="U316" s="14"/>
      <c r="V316" s="14"/>
      <c r="W316" s="14"/>
      <c r="X316" s="14"/>
      <c r="Y316" s="14"/>
      <c r="Z316" s="14"/>
      <c r="AA316" s="14"/>
      <c r="AB316" s="14"/>
      <c r="AC316" s="14"/>
    </row>
    <row r="317" spans="1:29" s="16" customFormat="1" ht="114" x14ac:dyDescent="0.3">
      <c r="A317" s="27">
        <v>309</v>
      </c>
      <c r="B317" s="30" t="s">
        <v>971</v>
      </c>
      <c r="C317" s="35" t="s">
        <v>972</v>
      </c>
      <c r="D317" s="35" t="s">
        <v>1044</v>
      </c>
      <c r="E317" s="30">
        <v>2017</v>
      </c>
      <c r="F317" s="35" t="s">
        <v>1045</v>
      </c>
      <c r="G317" s="30" t="s">
        <v>401</v>
      </c>
      <c r="H317" s="30" t="s">
        <v>38</v>
      </c>
      <c r="I317" s="36" t="s">
        <v>1046</v>
      </c>
      <c r="J317" s="27"/>
      <c r="K317" s="39"/>
      <c r="L317" s="39"/>
      <c r="M317" s="39"/>
      <c r="N317" s="37"/>
      <c r="O317" s="14"/>
      <c r="P317" s="14"/>
      <c r="Q317" s="14"/>
      <c r="R317" s="14"/>
      <c r="S317" s="14"/>
      <c r="T317" s="14"/>
      <c r="U317" s="14"/>
      <c r="V317" s="14"/>
      <c r="W317" s="14"/>
      <c r="X317" s="14"/>
      <c r="Y317" s="14"/>
      <c r="Z317" s="14"/>
      <c r="AA317" s="14"/>
      <c r="AB317" s="14"/>
      <c r="AC317" s="14"/>
    </row>
    <row r="318" spans="1:29" s="16" customFormat="1" ht="250.8" x14ac:dyDescent="0.3">
      <c r="A318" s="27">
        <v>310</v>
      </c>
      <c r="B318" s="30" t="s">
        <v>971</v>
      </c>
      <c r="C318" s="35" t="s">
        <v>1047</v>
      </c>
      <c r="D318" s="35" t="s">
        <v>1048</v>
      </c>
      <c r="E318" s="30">
        <v>2016</v>
      </c>
      <c r="F318" s="35" t="s">
        <v>1049</v>
      </c>
      <c r="G318" s="30" t="s">
        <v>1050</v>
      </c>
      <c r="H318" s="30" t="s">
        <v>38</v>
      </c>
      <c r="I318" s="36" t="s">
        <v>1051</v>
      </c>
      <c r="J318" s="27"/>
      <c r="K318" s="39"/>
      <c r="L318" s="39"/>
      <c r="M318" s="39"/>
      <c r="N318" s="37"/>
      <c r="O318" s="14"/>
      <c r="P318" s="14"/>
      <c r="Q318" s="14"/>
      <c r="R318" s="14"/>
      <c r="S318" s="14"/>
      <c r="T318" s="14"/>
      <c r="U318" s="14"/>
      <c r="V318" s="14"/>
      <c r="W318" s="14"/>
      <c r="X318" s="14"/>
      <c r="Y318" s="14"/>
      <c r="Z318" s="14"/>
      <c r="AA318" s="14"/>
      <c r="AB318" s="14"/>
      <c r="AC318" s="14"/>
    </row>
    <row r="319" spans="1:29" s="16" customFormat="1" ht="228" x14ac:dyDescent="0.3">
      <c r="A319" s="27">
        <v>311</v>
      </c>
      <c r="B319" s="30" t="s">
        <v>971</v>
      </c>
      <c r="C319" s="35" t="s">
        <v>1052</v>
      </c>
      <c r="D319" s="35" t="s">
        <v>1053</v>
      </c>
      <c r="E319" s="30">
        <v>2016</v>
      </c>
      <c r="F319" s="35" t="s">
        <v>1054</v>
      </c>
      <c r="G319" s="30" t="s">
        <v>1055</v>
      </c>
      <c r="H319" s="30" t="s">
        <v>38</v>
      </c>
      <c r="I319" s="36" t="s">
        <v>1056</v>
      </c>
      <c r="J319" s="27"/>
      <c r="K319" s="39"/>
      <c r="L319" s="39"/>
      <c r="M319" s="39"/>
      <c r="N319" s="37"/>
      <c r="O319" s="14"/>
      <c r="P319" s="14"/>
      <c r="Q319" s="14"/>
      <c r="R319" s="14"/>
      <c r="S319" s="14"/>
      <c r="T319" s="14"/>
      <c r="U319" s="14"/>
      <c r="V319" s="14"/>
      <c r="W319" s="14"/>
      <c r="X319" s="14"/>
      <c r="Y319" s="14"/>
      <c r="Z319" s="14"/>
      <c r="AA319" s="14"/>
      <c r="AB319" s="14"/>
      <c r="AC319" s="14"/>
    </row>
    <row r="320" spans="1:29" s="16" customFormat="1" ht="159.6" x14ac:dyDescent="0.3">
      <c r="A320" s="27">
        <v>312</v>
      </c>
      <c r="B320" s="30" t="s">
        <v>971</v>
      </c>
      <c r="C320" s="35" t="s">
        <v>1057</v>
      </c>
      <c r="D320" s="35" t="s">
        <v>1058</v>
      </c>
      <c r="E320" s="30">
        <v>2016</v>
      </c>
      <c r="F320" s="35" t="s">
        <v>1059</v>
      </c>
      <c r="G320" s="30" t="s">
        <v>1060</v>
      </c>
      <c r="H320" s="30" t="s">
        <v>38</v>
      </c>
      <c r="I320" s="36" t="s">
        <v>1061</v>
      </c>
      <c r="J320" s="27"/>
      <c r="K320" s="39"/>
      <c r="L320" s="39"/>
      <c r="M320" s="39"/>
      <c r="N320" s="37"/>
      <c r="O320" s="14"/>
      <c r="P320" s="14"/>
      <c r="Q320" s="14"/>
      <c r="R320" s="14"/>
      <c r="S320" s="14"/>
      <c r="T320" s="14"/>
      <c r="U320" s="14"/>
      <c r="V320" s="14"/>
      <c r="W320" s="14"/>
      <c r="X320" s="14"/>
      <c r="Y320" s="14"/>
      <c r="Z320" s="14"/>
      <c r="AA320" s="14"/>
      <c r="AB320" s="14"/>
      <c r="AC320" s="14"/>
    </row>
    <row r="321" spans="1:29" s="16" customFormat="1" ht="136.80000000000001" x14ac:dyDescent="0.3">
      <c r="A321" s="27">
        <v>313</v>
      </c>
      <c r="B321" s="30" t="s">
        <v>971</v>
      </c>
      <c r="C321" s="35" t="s">
        <v>1062</v>
      </c>
      <c r="D321" s="35" t="s">
        <v>1063</v>
      </c>
      <c r="E321" s="30">
        <v>2016</v>
      </c>
      <c r="F321" s="35" t="s">
        <v>1064</v>
      </c>
      <c r="G321" s="30" t="s">
        <v>1060</v>
      </c>
      <c r="H321" s="30" t="s">
        <v>38</v>
      </c>
      <c r="I321" s="36" t="s">
        <v>1065</v>
      </c>
      <c r="J321" s="27"/>
      <c r="K321" s="39"/>
      <c r="L321" s="39"/>
      <c r="M321" s="39"/>
      <c r="N321" s="37"/>
      <c r="O321" s="14"/>
      <c r="P321" s="14"/>
      <c r="Q321" s="14"/>
      <c r="R321" s="14"/>
      <c r="S321" s="14"/>
      <c r="T321" s="14"/>
      <c r="U321" s="14"/>
      <c r="V321" s="14"/>
      <c r="W321" s="14"/>
      <c r="X321" s="14"/>
      <c r="Y321" s="14"/>
      <c r="Z321" s="14"/>
      <c r="AA321" s="14"/>
      <c r="AB321" s="14"/>
      <c r="AC321" s="14"/>
    </row>
    <row r="322" spans="1:29" s="16" customFormat="1" ht="228" x14ac:dyDescent="0.3">
      <c r="A322" s="27">
        <v>314</v>
      </c>
      <c r="B322" s="30" t="s">
        <v>971</v>
      </c>
      <c r="C322" s="35" t="s">
        <v>1066</v>
      </c>
      <c r="D322" s="35" t="s">
        <v>1067</v>
      </c>
      <c r="E322" s="30">
        <v>2016</v>
      </c>
      <c r="F322" s="35" t="s">
        <v>1068</v>
      </c>
      <c r="G322" s="30" t="s">
        <v>341</v>
      </c>
      <c r="H322" s="30" t="s">
        <v>38</v>
      </c>
      <c r="I322" s="36" t="s">
        <v>1069</v>
      </c>
      <c r="J322" s="27"/>
      <c r="K322" s="39"/>
      <c r="L322" s="39"/>
      <c r="M322" s="39"/>
      <c r="N322" s="37"/>
      <c r="O322" s="14"/>
      <c r="P322" s="14"/>
      <c r="Q322" s="14"/>
      <c r="R322" s="14"/>
      <c r="S322" s="14"/>
      <c r="T322" s="14"/>
      <c r="U322" s="14"/>
      <c r="V322" s="14"/>
      <c r="W322" s="14"/>
      <c r="X322" s="14"/>
      <c r="Y322" s="14"/>
      <c r="Z322" s="14"/>
      <c r="AA322" s="14"/>
      <c r="AB322" s="14"/>
      <c r="AC322" s="14"/>
    </row>
    <row r="323" spans="1:29" s="16" customFormat="1" ht="342" x14ac:dyDescent="0.3">
      <c r="A323" s="27">
        <v>315</v>
      </c>
      <c r="B323" s="30" t="s">
        <v>971</v>
      </c>
      <c r="C323" s="35" t="s">
        <v>1070</v>
      </c>
      <c r="D323" s="35" t="s">
        <v>1071</v>
      </c>
      <c r="E323" s="30">
        <v>2016</v>
      </c>
      <c r="F323" s="35" t="s">
        <v>1072</v>
      </c>
      <c r="G323" s="30" t="s">
        <v>421</v>
      </c>
      <c r="H323" s="30" t="s">
        <v>38</v>
      </c>
      <c r="I323" s="36" t="s">
        <v>1073</v>
      </c>
      <c r="J323" s="27"/>
      <c r="K323" s="39"/>
      <c r="L323" s="39"/>
      <c r="M323" s="39"/>
      <c r="N323" s="37"/>
      <c r="O323" s="14"/>
      <c r="P323" s="14"/>
      <c r="Q323" s="14"/>
      <c r="R323" s="14"/>
      <c r="S323" s="14"/>
      <c r="T323" s="14"/>
      <c r="U323" s="14"/>
      <c r="V323" s="14"/>
      <c r="W323" s="14"/>
      <c r="X323" s="14"/>
      <c r="Y323" s="14"/>
      <c r="Z323" s="14"/>
      <c r="AA323" s="14"/>
      <c r="AB323" s="14"/>
      <c r="AC323" s="14"/>
    </row>
    <row r="324" spans="1:29" s="16" customFormat="1" ht="205.2" x14ac:dyDescent="0.3">
      <c r="A324" s="27">
        <v>316</v>
      </c>
      <c r="B324" s="30" t="s">
        <v>971</v>
      </c>
      <c r="C324" s="35" t="s">
        <v>1074</v>
      </c>
      <c r="D324" s="35" t="s">
        <v>1075</v>
      </c>
      <c r="E324" s="30">
        <v>2016</v>
      </c>
      <c r="F324" s="35" t="s">
        <v>1076</v>
      </c>
      <c r="G324" s="30" t="s">
        <v>421</v>
      </c>
      <c r="H324" s="30" t="s">
        <v>38</v>
      </c>
      <c r="I324" s="36" t="s">
        <v>1077</v>
      </c>
      <c r="J324" s="27"/>
      <c r="K324" s="39"/>
      <c r="L324" s="39"/>
      <c r="M324" s="39"/>
      <c r="N324" s="37"/>
      <c r="O324" s="14"/>
      <c r="P324" s="14"/>
      <c r="Q324" s="14"/>
      <c r="R324" s="14"/>
      <c r="S324" s="14"/>
      <c r="T324" s="14"/>
      <c r="U324" s="14"/>
      <c r="V324" s="14"/>
      <c r="W324" s="14"/>
      <c r="X324" s="14"/>
      <c r="Y324" s="14"/>
      <c r="Z324" s="14"/>
      <c r="AA324" s="14"/>
      <c r="AB324" s="14"/>
      <c r="AC324" s="14"/>
    </row>
    <row r="325" spans="1:29" s="16" customFormat="1" ht="159.6" x14ac:dyDescent="0.3">
      <c r="A325" s="27">
        <v>317</v>
      </c>
      <c r="B325" s="30" t="s">
        <v>971</v>
      </c>
      <c r="C325" s="35" t="s">
        <v>1078</v>
      </c>
      <c r="D325" s="35" t="s">
        <v>1079</v>
      </c>
      <c r="E325" s="30">
        <v>2017</v>
      </c>
      <c r="F325" s="35" t="s">
        <v>1080</v>
      </c>
      <c r="G325" s="30" t="s">
        <v>421</v>
      </c>
      <c r="H325" s="30" t="s">
        <v>38</v>
      </c>
      <c r="I325" s="36" t="s">
        <v>1081</v>
      </c>
      <c r="J325" s="27"/>
      <c r="K325" s="39"/>
      <c r="L325" s="39"/>
      <c r="M325" s="39"/>
      <c r="N325" s="37"/>
      <c r="O325" s="14"/>
      <c r="P325" s="14"/>
      <c r="Q325" s="14"/>
      <c r="R325" s="14"/>
      <c r="S325" s="14"/>
      <c r="T325" s="14"/>
      <c r="U325" s="14"/>
      <c r="V325" s="14"/>
      <c r="W325" s="14"/>
      <c r="X325" s="14"/>
      <c r="Y325" s="14"/>
      <c r="Z325" s="14"/>
      <c r="AA325" s="14"/>
      <c r="AB325" s="14"/>
      <c r="AC325" s="14"/>
    </row>
    <row r="326" spans="1:29" s="16" customFormat="1" ht="91.2" x14ac:dyDescent="0.3">
      <c r="A326" s="27">
        <v>318</v>
      </c>
      <c r="B326" s="30" t="s">
        <v>971</v>
      </c>
      <c r="C326" s="35" t="s">
        <v>1082</v>
      </c>
      <c r="D326" s="35" t="s">
        <v>1083</v>
      </c>
      <c r="E326" s="30">
        <v>2016</v>
      </c>
      <c r="F326" s="35" t="s">
        <v>1084</v>
      </c>
      <c r="G326" s="30" t="s">
        <v>1085</v>
      </c>
      <c r="H326" s="30" t="s">
        <v>38</v>
      </c>
      <c r="I326" s="36" t="s">
        <v>1086</v>
      </c>
      <c r="J326" s="27"/>
      <c r="K326" s="39"/>
      <c r="L326" s="39"/>
      <c r="M326" s="39"/>
      <c r="N326" s="37"/>
      <c r="O326" s="14"/>
      <c r="P326" s="14"/>
      <c r="Q326" s="14"/>
      <c r="R326" s="14"/>
      <c r="S326" s="14"/>
      <c r="T326" s="14"/>
      <c r="U326" s="14"/>
      <c r="V326" s="14"/>
      <c r="W326" s="14"/>
      <c r="X326" s="14"/>
      <c r="Y326" s="14"/>
      <c r="Z326" s="14"/>
      <c r="AA326" s="14"/>
      <c r="AB326" s="14"/>
      <c r="AC326" s="14"/>
    </row>
    <row r="327" spans="1:29" s="16" customFormat="1" ht="91.2" x14ac:dyDescent="0.3">
      <c r="A327" s="27">
        <v>319</v>
      </c>
      <c r="B327" s="30" t="s">
        <v>971</v>
      </c>
      <c r="C327" s="35" t="s">
        <v>1087</v>
      </c>
      <c r="D327" s="35" t="s">
        <v>1088</v>
      </c>
      <c r="E327" s="30">
        <v>2017</v>
      </c>
      <c r="F327" s="35" t="s">
        <v>1089</v>
      </c>
      <c r="G327" s="30" t="s">
        <v>25</v>
      </c>
      <c r="H327" s="30" t="s">
        <v>38</v>
      </c>
      <c r="I327" s="36" t="s">
        <v>1090</v>
      </c>
      <c r="J327" s="27"/>
      <c r="K327" s="39"/>
      <c r="L327" s="39"/>
      <c r="M327" s="39"/>
      <c r="N327" s="37"/>
      <c r="O327" s="14"/>
      <c r="P327" s="14"/>
      <c r="Q327" s="14"/>
      <c r="R327" s="14"/>
      <c r="S327" s="14"/>
      <c r="T327" s="14"/>
      <c r="U327" s="14"/>
      <c r="V327" s="14"/>
      <c r="W327" s="14"/>
      <c r="X327" s="14"/>
      <c r="Y327" s="14"/>
      <c r="Z327" s="14"/>
      <c r="AA327" s="14"/>
      <c r="AB327" s="14"/>
      <c r="AC327" s="14"/>
    </row>
    <row r="328" spans="1:29" s="16" customFormat="1" ht="205.2" x14ac:dyDescent="0.3">
      <c r="A328" s="27">
        <v>320</v>
      </c>
      <c r="B328" s="30" t="s">
        <v>971</v>
      </c>
      <c r="C328" s="35" t="s">
        <v>1091</v>
      </c>
      <c r="D328" s="35" t="s">
        <v>1092</v>
      </c>
      <c r="E328" s="30">
        <v>2016</v>
      </c>
      <c r="F328" s="35" t="s">
        <v>1093</v>
      </c>
      <c r="G328" s="30" t="s">
        <v>462</v>
      </c>
      <c r="H328" s="30" t="s">
        <v>38</v>
      </c>
      <c r="I328" s="36" t="s">
        <v>1094</v>
      </c>
      <c r="J328" s="27"/>
      <c r="K328" s="39"/>
      <c r="L328" s="39"/>
      <c r="M328" s="39"/>
      <c r="N328" s="37"/>
      <c r="O328" s="14"/>
      <c r="P328" s="14"/>
      <c r="Q328" s="14"/>
      <c r="R328" s="14"/>
      <c r="S328" s="14"/>
      <c r="T328" s="14"/>
      <c r="U328" s="14"/>
      <c r="V328" s="14"/>
      <c r="W328" s="14"/>
      <c r="X328" s="14"/>
      <c r="Y328" s="14"/>
      <c r="Z328" s="14"/>
      <c r="AA328" s="14"/>
      <c r="AB328" s="14"/>
      <c r="AC328" s="14"/>
    </row>
    <row r="329" spans="1:29" s="16" customFormat="1" ht="364.8" x14ac:dyDescent="0.3">
      <c r="A329" s="27">
        <v>321</v>
      </c>
      <c r="B329" s="30" t="s">
        <v>971</v>
      </c>
      <c r="C329" s="35" t="s">
        <v>1095</v>
      </c>
      <c r="D329" s="35" t="s">
        <v>1096</v>
      </c>
      <c r="E329" s="30">
        <v>2017</v>
      </c>
      <c r="F329" s="35" t="s">
        <v>1097</v>
      </c>
      <c r="G329" s="30" t="s">
        <v>421</v>
      </c>
      <c r="H329" s="30" t="s">
        <v>38</v>
      </c>
      <c r="I329" s="36" t="s">
        <v>1098</v>
      </c>
      <c r="J329" s="27"/>
      <c r="K329" s="39"/>
      <c r="L329" s="39"/>
      <c r="M329" s="39"/>
      <c r="N329" s="37"/>
      <c r="O329" s="14"/>
      <c r="P329" s="14"/>
      <c r="Q329" s="14"/>
      <c r="R329" s="14"/>
      <c r="S329" s="14"/>
      <c r="T329" s="14"/>
      <c r="U329" s="14"/>
      <c r="V329" s="14"/>
      <c r="W329" s="14"/>
      <c r="X329" s="14"/>
      <c r="Y329" s="14"/>
      <c r="Z329" s="14"/>
      <c r="AA329" s="14"/>
      <c r="AB329" s="14"/>
      <c r="AC329" s="14"/>
    </row>
    <row r="330" spans="1:29" s="16" customFormat="1" ht="319.2" x14ac:dyDescent="0.3">
      <c r="A330" s="27">
        <v>322</v>
      </c>
      <c r="B330" s="30" t="s">
        <v>971</v>
      </c>
      <c r="C330" s="35" t="s">
        <v>1099</v>
      </c>
      <c r="D330" s="35" t="s">
        <v>1100</v>
      </c>
      <c r="E330" s="30">
        <v>2018</v>
      </c>
      <c r="F330" s="35" t="s">
        <v>1101</v>
      </c>
      <c r="G330" s="30" t="s">
        <v>421</v>
      </c>
      <c r="H330" s="30" t="s">
        <v>38</v>
      </c>
      <c r="I330" s="36" t="s">
        <v>1102</v>
      </c>
      <c r="J330" s="27"/>
      <c r="K330" s="39"/>
      <c r="L330" s="39"/>
      <c r="M330" s="39"/>
      <c r="N330" s="37"/>
      <c r="O330" s="14"/>
      <c r="P330" s="14"/>
      <c r="Q330" s="14"/>
      <c r="R330" s="14"/>
      <c r="S330" s="14"/>
      <c r="T330" s="14"/>
      <c r="U330" s="14"/>
      <c r="V330" s="14"/>
      <c r="W330" s="14"/>
      <c r="X330" s="14"/>
      <c r="Y330" s="14"/>
      <c r="Z330" s="14"/>
      <c r="AA330" s="14"/>
      <c r="AB330" s="14"/>
      <c r="AC330" s="14"/>
    </row>
    <row r="331" spans="1:29" s="16" customFormat="1" ht="250.8" x14ac:dyDescent="0.3">
      <c r="A331" s="27">
        <v>323</v>
      </c>
      <c r="B331" s="30" t="s">
        <v>971</v>
      </c>
      <c r="C331" s="35" t="s">
        <v>1103</v>
      </c>
      <c r="D331" s="35" t="s">
        <v>1104</v>
      </c>
      <c r="E331" s="30">
        <v>2018</v>
      </c>
      <c r="F331" s="35" t="s">
        <v>1105</v>
      </c>
      <c r="G331" s="30" t="s">
        <v>391</v>
      </c>
      <c r="H331" s="30" t="s">
        <v>38</v>
      </c>
      <c r="I331" s="36" t="s">
        <v>1106</v>
      </c>
      <c r="J331" s="27"/>
      <c r="K331" s="39"/>
      <c r="L331" s="39"/>
      <c r="M331" s="39"/>
      <c r="N331" s="37"/>
      <c r="O331" s="14"/>
      <c r="P331" s="14"/>
      <c r="Q331" s="14"/>
      <c r="R331" s="14"/>
      <c r="S331" s="14"/>
      <c r="T331" s="14"/>
      <c r="U331" s="14"/>
      <c r="V331" s="14"/>
      <c r="W331" s="14"/>
      <c r="X331" s="14"/>
      <c r="Y331" s="14"/>
      <c r="Z331" s="14"/>
      <c r="AA331" s="14"/>
      <c r="AB331" s="14"/>
      <c r="AC331" s="14"/>
    </row>
    <row r="332" spans="1:29" s="16" customFormat="1" ht="45.6" x14ac:dyDescent="0.3">
      <c r="A332" s="27">
        <v>324</v>
      </c>
      <c r="B332" s="30" t="s">
        <v>971</v>
      </c>
      <c r="C332" s="35" t="s">
        <v>1095</v>
      </c>
      <c r="D332" s="35" t="s">
        <v>1107</v>
      </c>
      <c r="E332" s="30">
        <v>2018</v>
      </c>
      <c r="F332" s="35" t="s">
        <v>1108</v>
      </c>
      <c r="G332" s="30" t="s">
        <v>421</v>
      </c>
      <c r="H332" s="30" t="s">
        <v>38</v>
      </c>
      <c r="I332" s="36" t="s">
        <v>1109</v>
      </c>
      <c r="J332" s="27"/>
      <c r="K332" s="39"/>
      <c r="L332" s="39"/>
      <c r="M332" s="39"/>
      <c r="N332" s="37"/>
      <c r="O332" s="14"/>
      <c r="P332" s="14"/>
      <c r="Q332" s="14"/>
      <c r="R332" s="14"/>
      <c r="S332" s="14"/>
      <c r="T332" s="14"/>
      <c r="U332" s="14"/>
      <c r="V332" s="14"/>
      <c r="W332" s="14"/>
      <c r="X332" s="14"/>
      <c r="Y332" s="14"/>
      <c r="Z332" s="14"/>
      <c r="AA332" s="14"/>
      <c r="AB332" s="14"/>
      <c r="AC332" s="14"/>
    </row>
    <row r="333" spans="1:29" s="16" customFormat="1" ht="228" x14ac:dyDescent="0.3">
      <c r="A333" s="27">
        <v>325</v>
      </c>
      <c r="B333" s="30" t="s">
        <v>971</v>
      </c>
      <c r="C333" s="35" t="s">
        <v>1110</v>
      </c>
      <c r="D333" s="35" t="s">
        <v>1111</v>
      </c>
      <c r="E333" s="30">
        <v>2018</v>
      </c>
      <c r="F333" s="35" t="s">
        <v>1112</v>
      </c>
      <c r="G333" s="30" t="s">
        <v>1113</v>
      </c>
      <c r="H333" s="30" t="s">
        <v>38</v>
      </c>
      <c r="I333" s="36" t="s">
        <v>1114</v>
      </c>
      <c r="J333" s="27"/>
      <c r="K333" s="39"/>
      <c r="L333" s="39"/>
      <c r="M333" s="39"/>
      <c r="N333" s="37"/>
      <c r="O333" s="14"/>
      <c r="P333" s="14"/>
      <c r="Q333" s="14"/>
      <c r="R333" s="14"/>
      <c r="S333" s="14"/>
      <c r="T333" s="14"/>
      <c r="U333" s="14"/>
      <c r="V333" s="14"/>
      <c r="W333" s="14"/>
      <c r="X333" s="14"/>
      <c r="Y333" s="14"/>
      <c r="Z333" s="14"/>
      <c r="AA333" s="14"/>
      <c r="AB333" s="14"/>
      <c r="AC333" s="14"/>
    </row>
    <row r="334" spans="1:29" s="16" customFormat="1" ht="114" x14ac:dyDescent="0.3">
      <c r="A334" s="27">
        <v>326</v>
      </c>
      <c r="B334" s="30" t="s">
        <v>971</v>
      </c>
      <c r="C334" s="35" t="s">
        <v>967</v>
      </c>
      <c r="D334" s="35" t="s">
        <v>1115</v>
      </c>
      <c r="E334" s="30">
        <v>2018</v>
      </c>
      <c r="F334" s="35" t="s">
        <v>1116</v>
      </c>
      <c r="G334" s="30" t="s">
        <v>462</v>
      </c>
      <c r="H334" s="30" t="s">
        <v>38</v>
      </c>
      <c r="I334" s="36" t="s">
        <v>1117</v>
      </c>
      <c r="J334" s="27"/>
      <c r="K334" s="39"/>
      <c r="L334" s="39"/>
      <c r="M334" s="39"/>
      <c r="N334" s="37"/>
      <c r="O334" s="14"/>
      <c r="P334" s="14"/>
      <c r="Q334" s="14"/>
      <c r="R334" s="14"/>
      <c r="S334" s="14"/>
      <c r="T334" s="14"/>
      <c r="U334" s="14"/>
      <c r="V334" s="14"/>
      <c r="W334" s="14"/>
      <c r="X334" s="14"/>
      <c r="Y334" s="14"/>
      <c r="Z334" s="14"/>
      <c r="AA334" s="14"/>
      <c r="AB334" s="14"/>
      <c r="AC334" s="14"/>
    </row>
    <row r="335" spans="1:29" s="16" customFormat="1" ht="228" x14ac:dyDescent="0.3">
      <c r="A335" s="27">
        <v>327</v>
      </c>
      <c r="B335" s="30" t="s">
        <v>971</v>
      </c>
      <c r="C335" s="35" t="s">
        <v>1118</v>
      </c>
      <c r="D335" s="35" t="s">
        <v>1119</v>
      </c>
      <c r="E335" s="30">
        <v>2018</v>
      </c>
      <c r="F335" s="35" t="s">
        <v>1120</v>
      </c>
      <c r="G335" s="30" t="s">
        <v>421</v>
      </c>
      <c r="H335" s="30" t="s">
        <v>38</v>
      </c>
      <c r="I335" s="36" t="s">
        <v>1121</v>
      </c>
      <c r="J335" s="27"/>
      <c r="K335" s="39"/>
      <c r="L335" s="39"/>
      <c r="M335" s="39"/>
      <c r="N335" s="37"/>
      <c r="O335" s="14"/>
      <c r="P335" s="14"/>
      <c r="Q335" s="14"/>
      <c r="R335" s="14"/>
      <c r="S335" s="14"/>
      <c r="T335" s="14"/>
      <c r="U335" s="14"/>
      <c r="V335" s="14"/>
      <c r="W335" s="14"/>
      <c r="X335" s="14"/>
      <c r="Y335" s="14"/>
      <c r="Z335" s="14"/>
      <c r="AA335" s="14"/>
      <c r="AB335" s="14"/>
      <c r="AC335" s="14"/>
    </row>
    <row r="336" spans="1:29" s="16" customFormat="1" ht="296.39999999999998" x14ac:dyDescent="0.3">
      <c r="A336" s="27">
        <v>328</v>
      </c>
      <c r="B336" s="30" t="s">
        <v>971</v>
      </c>
      <c r="C336" s="35" t="s">
        <v>1122</v>
      </c>
      <c r="D336" s="35" t="s">
        <v>1123</v>
      </c>
      <c r="E336" s="30">
        <v>2018</v>
      </c>
      <c r="F336" s="35" t="s">
        <v>1124</v>
      </c>
      <c r="G336" s="30" t="s">
        <v>421</v>
      </c>
      <c r="H336" s="30" t="s">
        <v>38</v>
      </c>
      <c r="I336" s="36" t="s">
        <v>1125</v>
      </c>
      <c r="J336" s="27"/>
      <c r="K336" s="39"/>
      <c r="L336" s="39"/>
      <c r="M336" s="39"/>
      <c r="N336" s="37"/>
      <c r="O336" s="14"/>
      <c r="P336" s="14"/>
      <c r="Q336" s="14"/>
      <c r="R336" s="14"/>
      <c r="S336" s="14"/>
      <c r="T336" s="14"/>
      <c r="U336" s="14"/>
      <c r="V336" s="14"/>
      <c r="W336" s="14"/>
      <c r="X336" s="14"/>
      <c r="Y336" s="14"/>
      <c r="Z336" s="14"/>
      <c r="AA336" s="14"/>
      <c r="AB336" s="14"/>
      <c r="AC336" s="14"/>
    </row>
    <row r="337" spans="1:29" s="16" customFormat="1" ht="182.4" x14ac:dyDescent="0.3">
      <c r="A337" s="27">
        <v>329</v>
      </c>
      <c r="B337" s="30" t="s">
        <v>503</v>
      </c>
      <c r="C337" s="35" t="s">
        <v>1126</v>
      </c>
      <c r="D337" s="35" t="s">
        <v>1127</v>
      </c>
      <c r="E337" s="30">
        <v>2019</v>
      </c>
      <c r="F337" s="35" t="s">
        <v>1128</v>
      </c>
      <c r="G337" s="30" t="s">
        <v>25</v>
      </c>
      <c r="H337" s="30" t="s">
        <v>38</v>
      </c>
      <c r="I337" s="36" t="s">
        <v>1129</v>
      </c>
      <c r="J337" s="27"/>
      <c r="K337" s="39"/>
      <c r="L337" s="39"/>
      <c r="M337" s="39"/>
      <c r="N337" s="37"/>
      <c r="O337" s="14"/>
      <c r="P337" s="14"/>
      <c r="Q337" s="14"/>
      <c r="R337" s="14"/>
      <c r="S337" s="14"/>
      <c r="T337" s="14"/>
      <c r="U337" s="14"/>
      <c r="V337" s="14"/>
      <c r="W337" s="14"/>
      <c r="X337" s="14"/>
      <c r="Y337" s="14"/>
      <c r="Z337" s="14"/>
      <c r="AA337" s="14"/>
      <c r="AB337" s="14"/>
      <c r="AC337" s="14"/>
    </row>
    <row r="338" spans="1:29" s="16" customFormat="1" ht="205.2" x14ac:dyDescent="0.3">
      <c r="A338" s="27">
        <v>330</v>
      </c>
      <c r="B338" s="30" t="s">
        <v>1130</v>
      </c>
      <c r="C338" s="35" t="s">
        <v>1131</v>
      </c>
      <c r="D338" s="35" t="s">
        <v>1132</v>
      </c>
      <c r="E338" s="30">
        <v>2020</v>
      </c>
      <c r="F338" s="35" t="s">
        <v>1133</v>
      </c>
      <c r="G338" s="30" t="s">
        <v>1134</v>
      </c>
      <c r="H338" s="30" t="s">
        <v>38</v>
      </c>
      <c r="I338" s="36" t="s">
        <v>1135</v>
      </c>
      <c r="J338" s="27"/>
      <c r="K338" s="39"/>
      <c r="L338" s="39"/>
      <c r="M338" s="39"/>
      <c r="N338" s="44"/>
      <c r="O338" s="14"/>
      <c r="P338" s="14"/>
      <c r="Q338" s="14"/>
      <c r="R338" s="14"/>
      <c r="S338" s="14"/>
      <c r="T338" s="14"/>
      <c r="U338" s="14"/>
      <c r="V338" s="14"/>
      <c r="W338" s="14"/>
      <c r="X338" s="14"/>
      <c r="Y338" s="14"/>
      <c r="Z338" s="14"/>
      <c r="AA338" s="14"/>
      <c r="AB338" s="14"/>
      <c r="AC338" s="14"/>
    </row>
    <row r="339" spans="1:29" s="16" customFormat="1" ht="68.400000000000006" x14ac:dyDescent="0.3">
      <c r="A339" s="27">
        <v>331</v>
      </c>
      <c r="B339" s="30" t="s">
        <v>1136</v>
      </c>
      <c r="C339" s="35" t="s">
        <v>1137</v>
      </c>
      <c r="D339" s="35" t="s">
        <v>779</v>
      </c>
      <c r="E339" s="30">
        <v>1950</v>
      </c>
      <c r="F339" s="35" t="s">
        <v>779</v>
      </c>
      <c r="G339" s="30" t="s">
        <v>30</v>
      </c>
      <c r="H339" s="30" t="s">
        <v>38</v>
      </c>
      <c r="I339" s="36" t="s">
        <v>1138</v>
      </c>
      <c r="J339" s="27"/>
      <c r="K339" s="39"/>
      <c r="L339" s="39"/>
      <c r="M339" s="39"/>
      <c r="N339" s="37"/>
      <c r="O339" s="14"/>
      <c r="P339" s="14"/>
      <c r="Q339" s="14"/>
      <c r="R339" s="14"/>
      <c r="S339" s="14"/>
      <c r="T339" s="14"/>
      <c r="U339" s="14"/>
      <c r="V339" s="14"/>
      <c r="W339" s="14"/>
      <c r="X339" s="14"/>
      <c r="Y339" s="14"/>
      <c r="Z339" s="14"/>
      <c r="AA339" s="14"/>
      <c r="AB339" s="14"/>
      <c r="AC339" s="14"/>
    </row>
    <row r="340" spans="1:29" s="16" customFormat="1" ht="45.6" x14ac:dyDescent="0.3">
      <c r="A340" s="27">
        <v>332</v>
      </c>
      <c r="B340" s="30" t="s">
        <v>1136</v>
      </c>
      <c r="C340" s="35" t="s">
        <v>1139</v>
      </c>
      <c r="D340" s="35" t="s">
        <v>300</v>
      </c>
      <c r="E340" s="30">
        <v>1979</v>
      </c>
      <c r="F340" s="35" t="s">
        <v>301</v>
      </c>
      <c r="G340" s="30" t="s">
        <v>200</v>
      </c>
      <c r="H340" s="30" t="s">
        <v>38</v>
      </c>
      <c r="I340" s="36" t="s">
        <v>1140</v>
      </c>
      <c r="J340" s="27"/>
      <c r="K340" s="39"/>
      <c r="L340" s="39"/>
      <c r="M340" s="39"/>
      <c r="N340" s="37"/>
      <c r="O340" s="14"/>
      <c r="P340" s="14"/>
      <c r="Q340" s="14"/>
      <c r="R340" s="14"/>
      <c r="S340" s="14"/>
      <c r="T340" s="14"/>
      <c r="U340" s="14"/>
      <c r="V340" s="14"/>
      <c r="W340" s="14"/>
      <c r="X340" s="14"/>
      <c r="Y340" s="14"/>
      <c r="Z340" s="14"/>
      <c r="AA340" s="14"/>
      <c r="AB340" s="14"/>
      <c r="AC340" s="14"/>
    </row>
    <row r="341" spans="1:29" s="16" customFormat="1" ht="159.6" x14ac:dyDescent="0.3">
      <c r="A341" s="27">
        <v>333</v>
      </c>
      <c r="B341" s="30" t="s">
        <v>1136</v>
      </c>
      <c r="C341" s="35" t="s">
        <v>1141</v>
      </c>
      <c r="D341" s="35" t="s">
        <v>1142</v>
      </c>
      <c r="E341" s="30">
        <v>2001</v>
      </c>
      <c r="F341" s="35" t="s">
        <v>1143</v>
      </c>
      <c r="G341" s="30" t="s">
        <v>15</v>
      </c>
      <c r="H341" s="30" t="s">
        <v>38</v>
      </c>
      <c r="I341" s="36" t="s">
        <v>1144</v>
      </c>
      <c r="J341" s="27"/>
      <c r="K341" s="39"/>
      <c r="L341" s="39"/>
      <c r="M341" s="39"/>
      <c r="N341" s="37"/>
      <c r="O341" s="14"/>
      <c r="P341" s="14"/>
      <c r="Q341" s="14"/>
      <c r="R341" s="14"/>
      <c r="S341" s="14"/>
      <c r="T341" s="14"/>
      <c r="U341" s="14"/>
      <c r="V341" s="14"/>
      <c r="W341" s="14"/>
      <c r="X341" s="14"/>
      <c r="Y341" s="14"/>
      <c r="Z341" s="14"/>
      <c r="AA341" s="14"/>
      <c r="AB341" s="14"/>
      <c r="AC341" s="14"/>
    </row>
    <row r="342" spans="1:29" s="16" customFormat="1" ht="136.80000000000001" x14ac:dyDescent="0.3">
      <c r="A342" s="27">
        <v>334</v>
      </c>
      <c r="B342" s="30" t="s">
        <v>1136</v>
      </c>
      <c r="C342" s="35" t="s">
        <v>1145</v>
      </c>
      <c r="D342" s="35" t="s">
        <v>1146</v>
      </c>
      <c r="E342" s="30">
        <v>1996</v>
      </c>
      <c r="F342" s="35" t="s">
        <v>1147</v>
      </c>
      <c r="G342" s="30" t="s">
        <v>890</v>
      </c>
      <c r="H342" s="30" t="s">
        <v>38</v>
      </c>
      <c r="I342" s="36" t="s">
        <v>1148</v>
      </c>
      <c r="J342" s="27"/>
      <c r="K342" s="39"/>
      <c r="L342" s="39"/>
      <c r="M342" s="39"/>
      <c r="N342" s="37"/>
      <c r="O342" s="14"/>
      <c r="P342" s="14"/>
      <c r="Q342" s="14"/>
      <c r="R342" s="14"/>
      <c r="S342" s="14"/>
      <c r="T342" s="14"/>
      <c r="U342" s="14"/>
      <c r="V342" s="14"/>
      <c r="W342" s="14"/>
      <c r="X342" s="14"/>
      <c r="Y342" s="14"/>
      <c r="Z342" s="14"/>
      <c r="AA342" s="14"/>
      <c r="AB342" s="14"/>
      <c r="AC342" s="14"/>
    </row>
    <row r="343" spans="1:29" s="16" customFormat="1" ht="228" x14ac:dyDescent="0.3">
      <c r="A343" s="27">
        <v>335</v>
      </c>
      <c r="B343" s="30" t="s">
        <v>1136</v>
      </c>
      <c r="C343" s="35" t="s">
        <v>1149</v>
      </c>
      <c r="D343" s="35" t="s">
        <v>666</v>
      </c>
      <c r="E343" s="30">
        <v>2004</v>
      </c>
      <c r="F343" s="35" t="s">
        <v>1150</v>
      </c>
      <c r="G343" s="30" t="s">
        <v>668</v>
      </c>
      <c r="H343" s="30" t="s">
        <v>38</v>
      </c>
      <c r="I343" s="36" t="s">
        <v>1151</v>
      </c>
      <c r="J343" s="27"/>
      <c r="K343" s="39"/>
      <c r="L343" s="39"/>
      <c r="M343" s="39"/>
      <c r="N343" s="37"/>
      <c r="O343" s="14"/>
      <c r="P343" s="14"/>
      <c r="Q343" s="14"/>
      <c r="R343" s="14"/>
      <c r="S343" s="14"/>
      <c r="T343" s="14"/>
      <c r="U343" s="14"/>
      <c r="V343" s="14"/>
      <c r="W343" s="14"/>
      <c r="X343" s="14"/>
      <c r="Y343" s="14"/>
      <c r="Z343" s="14"/>
      <c r="AA343" s="14"/>
      <c r="AB343" s="14"/>
      <c r="AC343" s="14"/>
    </row>
    <row r="344" spans="1:29" s="16" customFormat="1" ht="159.6" x14ac:dyDescent="0.3">
      <c r="A344" s="27">
        <v>336</v>
      </c>
      <c r="B344" s="30" t="s">
        <v>1136</v>
      </c>
      <c r="C344" s="35" t="s">
        <v>1152</v>
      </c>
      <c r="D344" s="35" t="s">
        <v>56</v>
      </c>
      <c r="E344" s="30">
        <v>1984</v>
      </c>
      <c r="F344" s="35" t="s">
        <v>1153</v>
      </c>
      <c r="G344" s="30" t="s">
        <v>126</v>
      </c>
      <c r="H344" s="30" t="s">
        <v>38</v>
      </c>
      <c r="I344" s="36" t="s">
        <v>1154</v>
      </c>
      <c r="J344" s="27"/>
      <c r="K344" s="39"/>
      <c r="L344" s="39"/>
      <c r="M344" s="39"/>
      <c r="N344" s="37"/>
      <c r="O344" s="14"/>
      <c r="P344" s="14"/>
      <c r="Q344" s="14"/>
      <c r="R344" s="14"/>
      <c r="S344" s="14"/>
      <c r="T344" s="14"/>
      <c r="U344" s="14"/>
      <c r="V344" s="14"/>
      <c r="W344" s="14"/>
      <c r="X344" s="14"/>
      <c r="Y344" s="14"/>
      <c r="Z344" s="14"/>
      <c r="AA344" s="14"/>
      <c r="AB344" s="14"/>
      <c r="AC344" s="14"/>
    </row>
    <row r="345" spans="1:29" s="16" customFormat="1" ht="114" x14ac:dyDescent="0.3">
      <c r="A345" s="27">
        <v>337</v>
      </c>
      <c r="B345" s="30" t="s">
        <v>1136</v>
      </c>
      <c r="C345" s="35" t="s">
        <v>1155</v>
      </c>
      <c r="D345" s="35" t="s">
        <v>1156</v>
      </c>
      <c r="E345" s="30">
        <v>1993</v>
      </c>
      <c r="F345" s="35" t="s">
        <v>1157</v>
      </c>
      <c r="G345" s="30" t="s">
        <v>1158</v>
      </c>
      <c r="H345" s="30" t="s">
        <v>38</v>
      </c>
      <c r="I345" s="36" t="s">
        <v>1159</v>
      </c>
      <c r="J345" s="27"/>
      <c r="K345" s="39"/>
      <c r="L345" s="39"/>
      <c r="M345" s="39"/>
      <c r="N345" s="37"/>
      <c r="O345" s="14"/>
      <c r="P345" s="14"/>
      <c r="Q345" s="14"/>
      <c r="R345" s="14"/>
      <c r="S345" s="14"/>
      <c r="T345" s="14"/>
      <c r="U345" s="14"/>
      <c r="V345" s="14"/>
      <c r="W345" s="14"/>
      <c r="X345" s="14"/>
      <c r="Y345" s="14"/>
      <c r="Z345" s="14"/>
      <c r="AA345" s="14"/>
      <c r="AB345" s="14"/>
      <c r="AC345" s="14"/>
    </row>
    <row r="346" spans="1:29" s="16" customFormat="1" ht="91.2" x14ac:dyDescent="0.3">
      <c r="A346" s="27">
        <v>338</v>
      </c>
      <c r="B346" s="30" t="s">
        <v>1136</v>
      </c>
      <c r="C346" s="35" t="s">
        <v>1160</v>
      </c>
      <c r="D346" s="35" t="s">
        <v>14</v>
      </c>
      <c r="E346" s="30">
        <v>1994</v>
      </c>
      <c r="F346" s="35" t="s">
        <v>121</v>
      </c>
      <c r="G346" s="30" t="s">
        <v>126</v>
      </c>
      <c r="H346" s="30" t="s">
        <v>38</v>
      </c>
      <c r="I346" s="36" t="s">
        <v>1161</v>
      </c>
      <c r="J346" s="27"/>
      <c r="K346" s="39"/>
      <c r="L346" s="39"/>
      <c r="M346" s="39"/>
      <c r="N346" s="37"/>
      <c r="O346" s="14"/>
      <c r="P346" s="14"/>
      <c r="Q346" s="14"/>
      <c r="R346" s="14"/>
      <c r="S346" s="14"/>
      <c r="T346" s="14"/>
      <c r="U346" s="14"/>
      <c r="V346" s="14"/>
      <c r="W346" s="14"/>
      <c r="X346" s="14"/>
      <c r="Y346" s="14"/>
      <c r="Z346" s="14"/>
      <c r="AA346" s="14"/>
      <c r="AB346" s="14"/>
      <c r="AC346" s="14"/>
    </row>
    <row r="347" spans="1:29" s="16" customFormat="1" ht="91.2" x14ac:dyDescent="0.3">
      <c r="A347" s="27">
        <v>339</v>
      </c>
      <c r="B347" s="30" t="s">
        <v>1136</v>
      </c>
      <c r="C347" s="35" t="s">
        <v>1162</v>
      </c>
      <c r="D347" s="35" t="s">
        <v>14</v>
      </c>
      <c r="E347" s="30">
        <v>1994</v>
      </c>
      <c r="F347" s="35" t="s">
        <v>121</v>
      </c>
      <c r="G347" s="30" t="s">
        <v>15</v>
      </c>
      <c r="H347" s="30" t="s">
        <v>38</v>
      </c>
      <c r="I347" s="36" t="s">
        <v>1163</v>
      </c>
      <c r="J347" s="27"/>
      <c r="K347" s="39"/>
      <c r="L347" s="39"/>
      <c r="M347" s="39"/>
      <c r="N347" s="37"/>
      <c r="O347" s="14"/>
      <c r="P347" s="14"/>
      <c r="Q347" s="14"/>
      <c r="R347" s="14"/>
      <c r="S347" s="14"/>
      <c r="T347" s="14"/>
      <c r="U347" s="14"/>
      <c r="V347" s="14"/>
      <c r="W347" s="14"/>
      <c r="X347" s="14"/>
      <c r="Y347" s="14"/>
      <c r="Z347" s="14"/>
      <c r="AA347" s="14"/>
      <c r="AB347" s="14"/>
      <c r="AC347" s="14"/>
    </row>
    <row r="348" spans="1:29" s="16" customFormat="1" ht="91.2" x14ac:dyDescent="0.3">
      <c r="A348" s="27">
        <v>340</v>
      </c>
      <c r="B348" s="30" t="s">
        <v>1136</v>
      </c>
      <c r="C348" s="35" t="s">
        <v>1164</v>
      </c>
      <c r="D348" s="35" t="s">
        <v>1165</v>
      </c>
      <c r="E348" s="30">
        <v>2013</v>
      </c>
      <c r="F348" s="35" t="s">
        <v>1166</v>
      </c>
      <c r="G348" s="30" t="s">
        <v>1167</v>
      </c>
      <c r="H348" s="30" t="s">
        <v>38</v>
      </c>
      <c r="I348" s="36" t="s">
        <v>1168</v>
      </c>
      <c r="J348" s="27"/>
      <c r="K348" s="39"/>
      <c r="L348" s="39"/>
      <c r="M348" s="39"/>
      <c r="N348" s="37"/>
      <c r="O348" s="14"/>
      <c r="P348" s="14"/>
      <c r="Q348" s="14"/>
      <c r="R348" s="14"/>
      <c r="S348" s="14"/>
      <c r="T348" s="14"/>
      <c r="U348" s="14"/>
      <c r="V348" s="14"/>
      <c r="W348" s="14"/>
      <c r="X348" s="14"/>
      <c r="Y348" s="14"/>
      <c r="Z348" s="14"/>
      <c r="AA348" s="14"/>
      <c r="AB348" s="14"/>
      <c r="AC348" s="14"/>
    </row>
    <row r="349" spans="1:29" s="16" customFormat="1" ht="182.4" x14ac:dyDescent="0.3">
      <c r="A349" s="27">
        <v>341</v>
      </c>
      <c r="B349" s="30" t="s">
        <v>1136</v>
      </c>
      <c r="C349" s="35" t="s">
        <v>1169</v>
      </c>
      <c r="D349" s="35" t="s">
        <v>1170</v>
      </c>
      <c r="E349" s="30">
        <v>2004</v>
      </c>
      <c r="F349" s="35" t="s">
        <v>1171</v>
      </c>
      <c r="G349" s="30" t="s">
        <v>747</v>
      </c>
      <c r="H349" s="30" t="s">
        <v>38</v>
      </c>
      <c r="I349" s="36" t="s">
        <v>1172</v>
      </c>
      <c r="J349" s="27"/>
      <c r="K349" s="39"/>
      <c r="L349" s="39"/>
      <c r="M349" s="39"/>
      <c r="N349" s="37"/>
      <c r="O349" s="14"/>
      <c r="P349" s="14"/>
      <c r="Q349" s="14"/>
      <c r="R349" s="14"/>
      <c r="S349" s="14"/>
      <c r="T349" s="14"/>
      <c r="U349" s="14"/>
      <c r="V349" s="14"/>
      <c r="W349" s="14"/>
      <c r="X349" s="14"/>
      <c r="Y349" s="14"/>
      <c r="Z349" s="14"/>
      <c r="AA349" s="14"/>
      <c r="AB349" s="14"/>
      <c r="AC349" s="14"/>
    </row>
    <row r="350" spans="1:29" s="16" customFormat="1" ht="91.2" x14ac:dyDescent="0.3">
      <c r="A350" s="27">
        <v>342</v>
      </c>
      <c r="B350" s="30" t="s">
        <v>1136</v>
      </c>
      <c r="C350" s="35" t="s">
        <v>1173</v>
      </c>
      <c r="D350" s="35" t="s">
        <v>535</v>
      </c>
      <c r="E350" s="30">
        <v>2002</v>
      </c>
      <c r="F350" s="35" t="s">
        <v>536</v>
      </c>
      <c r="G350" s="30" t="s">
        <v>126</v>
      </c>
      <c r="H350" s="30" t="s">
        <v>38</v>
      </c>
      <c r="I350" s="36" t="s">
        <v>1174</v>
      </c>
      <c r="J350" s="27"/>
      <c r="K350" s="39"/>
      <c r="L350" s="39"/>
      <c r="M350" s="39"/>
      <c r="N350" s="37"/>
      <c r="O350" s="14"/>
      <c r="P350" s="14"/>
      <c r="Q350" s="14"/>
      <c r="R350" s="14"/>
      <c r="S350" s="14"/>
      <c r="T350" s="14"/>
      <c r="U350" s="14"/>
      <c r="V350" s="14"/>
      <c r="W350" s="14"/>
      <c r="X350" s="14"/>
      <c r="Y350" s="14"/>
      <c r="Z350" s="14"/>
      <c r="AA350" s="14"/>
      <c r="AB350" s="14"/>
      <c r="AC350" s="14"/>
    </row>
    <row r="351" spans="1:29" s="16" customFormat="1" ht="228" x14ac:dyDescent="0.3">
      <c r="A351" s="27">
        <v>343</v>
      </c>
      <c r="B351" s="30" t="s">
        <v>1136</v>
      </c>
      <c r="C351" s="35" t="s">
        <v>1175</v>
      </c>
      <c r="D351" s="35" t="s">
        <v>1176</v>
      </c>
      <c r="E351" s="30">
        <v>1988</v>
      </c>
      <c r="F351" s="35" t="s">
        <v>1177</v>
      </c>
      <c r="G351" s="30" t="s">
        <v>12</v>
      </c>
      <c r="H351" s="30" t="s">
        <v>38</v>
      </c>
      <c r="I351" s="36" t="s">
        <v>1178</v>
      </c>
      <c r="J351" s="27"/>
      <c r="K351" s="39"/>
      <c r="L351" s="39"/>
      <c r="M351" s="39"/>
      <c r="N351" s="37"/>
      <c r="O351" s="14"/>
      <c r="P351" s="14"/>
      <c r="Q351" s="14"/>
      <c r="R351" s="14"/>
      <c r="S351" s="14"/>
      <c r="T351" s="14"/>
      <c r="U351" s="14"/>
      <c r="V351" s="14"/>
      <c r="W351" s="14"/>
      <c r="X351" s="14"/>
      <c r="Y351" s="14"/>
      <c r="Z351" s="14"/>
      <c r="AA351" s="14"/>
      <c r="AB351" s="14"/>
      <c r="AC351" s="14"/>
    </row>
    <row r="352" spans="1:29" s="16" customFormat="1" ht="91.2" x14ac:dyDescent="0.3">
      <c r="A352" s="27">
        <v>344</v>
      </c>
      <c r="B352" s="30" t="s">
        <v>1136</v>
      </c>
      <c r="C352" s="35" t="s">
        <v>1179</v>
      </c>
      <c r="D352" s="35" t="s">
        <v>1180</v>
      </c>
      <c r="E352" s="30">
        <v>2009</v>
      </c>
      <c r="F352" s="35" t="s">
        <v>1181</v>
      </c>
      <c r="G352" s="30" t="s">
        <v>12</v>
      </c>
      <c r="H352" s="30" t="s">
        <v>38</v>
      </c>
      <c r="I352" s="36" t="s">
        <v>1182</v>
      </c>
      <c r="J352" s="27"/>
      <c r="K352" s="39"/>
      <c r="L352" s="39"/>
      <c r="M352" s="39"/>
      <c r="N352" s="37"/>
      <c r="O352" s="14"/>
      <c r="P352" s="14"/>
      <c r="Q352" s="14"/>
      <c r="R352" s="14"/>
      <c r="S352" s="14"/>
      <c r="T352" s="14"/>
      <c r="U352" s="14"/>
      <c r="V352" s="14"/>
      <c r="W352" s="14"/>
      <c r="X352" s="14"/>
      <c r="Y352" s="14"/>
      <c r="Z352" s="14"/>
      <c r="AA352" s="14"/>
      <c r="AB352" s="14"/>
      <c r="AC352" s="14"/>
    </row>
    <row r="353" spans="1:29" s="16" customFormat="1" ht="114" x14ac:dyDescent="0.3">
      <c r="A353" s="27">
        <v>345</v>
      </c>
      <c r="B353" s="30" t="s">
        <v>1136</v>
      </c>
      <c r="C353" s="35" t="s">
        <v>1183</v>
      </c>
      <c r="D353" s="35" t="s">
        <v>1184</v>
      </c>
      <c r="E353" s="30">
        <v>1995</v>
      </c>
      <c r="F353" s="35" t="s">
        <v>1185</v>
      </c>
      <c r="G353" s="30" t="s">
        <v>30</v>
      </c>
      <c r="H353" s="30" t="s">
        <v>38</v>
      </c>
      <c r="I353" s="36" t="s">
        <v>1186</v>
      </c>
      <c r="J353" s="27"/>
      <c r="K353" s="39"/>
      <c r="L353" s="39"/>
      <c r="M353" s="39"/>
      <c r="N353" s="37"/>
      <c r="O353" s="14"/>
      <c r="P353" s="14"/>
      <c r="Q353" s="14"/>
      <c r="R353" s="14"/>
      <c r="S353" s="14"/>
      <c r="T353" s="14"/>
      <c r="U353" s="14"/>
      <c r="V353" s="14"/>
      <c r="W353" s="14"/>
      <c r="X353" s="14"/>
      <c r="Y353" s="14"/>
      <c r="Z353" s="14"/>
      <c r="AA353" s="14"/>
      <c r="AB353" s="14"/>
      <c r="AC353" s="14"/>
    </row>
    <row r="354" spans="1:29" s="16" customFormat="1" ht="114" x14ac:dyDescent="0.3">
      <c r="A354" s="27">
        <v>346</v>
      </c>
      <c r="B354" s="30" t="s">
        <v>1136</v>
      </c>
      <c r="C354" s="35" t="s">
        <v>1187</v>
      </c>
      <c r="D354" s="35" t="s">
        <v>1188</v>
      </c>
      <c r="E354" s="30">
        <v>2013</v>
      </c>
      <c r="F354" s="35" t="s">
        <v>1189</v>
      </c>
      <c r="G354" s="30" t="s">
        <v>30</v>
      </c>
      <c r="H354" s="30" t="s">
        <v>38</v>
      </c>
      <c r="I354" s="36" t="s">
        <v>1190</v>
      </c>
      <c r="J354" s="27"/>
      <c r="K354" s="39"/>
      <c r="L354" s="39"/>
      <c r="M354" s="39"/>
      <c r="N354" s="37"/>
      <c r="O354" s="14"/>
      <c r="P354" s="14"/>
      <c r="Q354" s="14"/>
      <c r="R354" s="14"/>
      <c r="S354" s="14"/>
      <c r="T354" s="14"/>
      <c r="U354" s="14"/>
      <c r="V354" s="14"/>
      <c r="W354" s="14"/>
      <c r="X354" s="14"/>
      <c r="Y354" s="14"/>
      <c r="Z354" s="14"/>
      <c r="AA354" s="14"/>
      <c r="AB354" s="14"/>
      <c r="AC354" s="14"/>
    </row>
    <row r="355" spans="1:29" s="16" customFormat="1" ht="409.6" x14ac:dyDescent="0.3">
      <c r="A355" s="27">
        <v>347</v>
      </c>
      <c r="B355" s="30" t="s">
        <v>1136</v>
      </c>
      <c r="C355" s="35" t="s">
        <v>1191</v>
      </c>
      <c r="D355" s="35" t="s">
        <v>1192</v>
      </c>
      <c r="E355" s="30">
        <v>1999</v>
      </c>
      <c r="F355" s="35" t="s">
        <v>1193</v>
      </c>
      <c r="G355" s="30" t="s">
        <v>15</v>
      </c>
      <c r="H355" s="30" t="s">
        <v>38</v>
      </c>
      <c r="I355" s="36" t="s">
        <v>1194</v>
      </c>
      <c r="J355" s="27"/>
      <c r="K355" s="39"/>
      <c r="L355" s="39"/>
      <c r="M355" s="39"/>
      <c r="N355" s="37"/>
      <c r="O355" s="14"/>
      <c r="P355" s="14"/>
      <c r="Q355" s="14"/>
      <c r="R355" s="14"/>
      <c r="S355" s="14"/>
      <c r="T355" s="14"/>
      <c r="U355" s="14"/>
      <c r="V355" s="14"/>
      <c r="W355" s="14"/>
      <c r="X355" s="14"/>
      <c r="Y355" s="14"/>
      <c r="Z355" s="14"/>
      <c r="AA355" s="14"/>
      <c r="AB355" s="14"/>
      <c r="AC355" s="14"/>
    </row>
    <row r="356" spans="1:29" s="16" customFormat="1" ht="136.80000000000001" x14ac:dyDescent="0.3">
      <c r="A356" s="27">
        <v>348</v>
      </c>
      <c r="B356" s="30" t="s">
        <v>1136</v>
      </c>
      <c r="C356" s="35" t="s">
        <v>1195</v>
      </c>
      <c r="D356" s="35" t="s">
        <v>13</v>
      </c>
      <c r="E356" s="30">
        <v>2012</v>
      </c>
      <c r="F356" s="35" t="s">
        <v>1196</v>
      </c>
      <c r="G356" s="30" t="s">
        <v>200</v>
      </c>
      <c r="H356" s="30" t="s">
        <v>38</v>
      </c>
      <c r="I356" s="36" t="s">
        <v>1197</v>
      </c>
      <c r="J356" s="27"/>
      <c r="K356" s="39"/>
      <c r="L356" s="39"/>
      <c r="M356" s="39"/>
      <c r="N356" s="37"/>
      <c r="O356" s="14"/>
      <c r="P356" s="14"/>
      <c r="Q356" s="14"/>
      <c r="R356" s="14"/>
      <c r="S356" s="14"/>
      <c r="T356" s="14"/>
      <c r="U356" s="14"/>
      <c r="V356" s="14"/>
      <c r="W356" s="14"/>
      <c r="X356" s="14"/>
      <c r="Y356" s="14"/>
      <c r="Z356" s="14"/>
      <c r="AA356" s="14"/>
      <c r="AB356" s="14"/>
      <c r="AC356" s="14"/>
    </row>
    <row r="357" spans="1:29" s="16" customFormat="1" ht="409.6" x14ac:dyDescent="0.3">
      <c r="A357" s="27">
        <v>349</v>
      </c>
      <c r="B357" s="30" t="s">
        <v>1136</v>
      </c>
      <c r="C357" s="35" t="s">
        <v>1195</v>
      </c>
      <c r="D357" s="35" t="s">
        <v>55</v>
      </c>
      <c r="E357" s="30">
        <v>2014</v>
      </c>
      <c r="F357" s="35" t="s">
        <v>65</v>
      </c>
      <c r="G357" s="30" t="s">
        <v>15</v>
      </c>
      <c r="H357" s="30" t="s">
        <v>38</v>
      </c>
      <c r="I357" s="36" t="s">
        <v>1198</v>
      </c>
      <c r="J357" s="27"/>
      <c r="K357" s="39"/>
      <c r="L357" s="39"/>
      <c r="M357" s="39"/>
      <c r="N357" s="37"/>
      <c r="O357" s="14"/>
      <c r="P357" s="14"/>
      <c r="Q357" s="14"/>
      <c r="R357" s="14"/>
      <c r="S357" s="14"/>
      <c r="T357" s="14"/>
      <c r="U357" s="14"/>
      <c r="V357" s="14"/>
      <c r="W357" s="14"/>
      <c r="X357" s="14"/>
      <c r="Y357" s="14"/>
      <c r="Z357" s="14"/>
      <c r="AA357" s="14"/>
      <c r="AB357" s="14"/>
      <c r="AC357" s="14"/>
    </row>
    <row r="358" spans="1:29" s="16" customFormat="1" ht="114" x14ac:dyDescent="0.3">
      <c r="A358" s="27">
        <v>350</v>
      </c>
      <c r="B358" s="30" t="s">
        <v>1136</v>
      </c>
      <c r="C358" s="35" t="s">
        <v>1199</v>
      </c>
      <c r="D358" s="35" t="s">
        <v>55</v>
      </c>
      <c r="E358" s="30">
        <v>2014</v>
      </c>
      <c r="F358" s="35" t="s">
        <v>65</v>
      </c>
      <c r="G358" s="30" t="s">
        <v>15</v>
      </c>
      <c r="H358" s="30" t="s">
        <v>38</v>
      </c>
      <c r="I358" s="36" t="s">
        <v>1200</v>
      </c>
      <c r="J358" s="27"/>
      <c r="K358" s="39"/>
      <c r="L358" s="39"/>
      <c r="M358" s="39"/>
      <c r="N358" s="37"/>
      <c r="O358" s="14"/>
      <c r="P358" s="14"/>
      <c r="Q358" s="14"/>
      <c r="R358" s="14"/>
      <c r="S358" s="14"/>
      <c r="T358" s="14"/>
      <c r="U358" s="14"/>
      <c r="V358" s="14"/>
      <c r="W358" s="14"/>
      <c r="X358" s="14"/>
      <c r="Y358" s="14"/>
      <c r="Z358" s="14"/>
      <c r="AA358" s="14"/>
      <c r="AB358" s="14"/>
      <c r="AC358" s="14"/>
    </row>
    <row r="359" spans="1:29" s="16" customFormat="1" ht="273.60000000000002" x14ac:dyDescent="0.3">
      <c r="A359" s="27">
        <v>351</v>
      </c>
      <c r="B359" s="30" t="s">
        <v>1136</v>
      </c>
      <c r="C359" s="35" t="s">
        <v>1199</v>
      </c>
      <c r="D359" s="35" t="s">
        <v>1201</v>
      </c>
      <c r="E359" s="30">
        <v>2003</v>
      </c>
      <c r="F359" s="35" t="s">
        <v>1202</v>
      </c>
      <c r="G359" s="30" t="s">
        <v>128</v>
      </c>
      <c r="H359" s="30" t="s">
        <v>38</v>
      </c>
      <c r="I359" s="36" t="s">
        <v>1203</v>
      </c>
      <c r="J359" s="27"/>
      <c r="K359" s="39"/>
      <c r="L359" s="39"/>
      <c r="M359" s="39"/>
      <c r="N359" s="37"/>
      <c r="O359" s="14"/>
      <c r="P359" s="14"/>
      <c r="Q359" s="14"/>
      <c r="R359" s="14"/>
      <c r="S359" s="14"/>
      <c r="T359" s="14"/>
      <c r="U359" s="14"/>
      <c r="V359" s="14"/>
      <c r="W359" s="14"/>
      <c r="X359" s="14"/>
      <c r="Y359" s="14"/>
      <c r="Z359" s="14"/>
      <c r="AA359" s="14"/>
      <c r="AB359" s="14"/>
      <c r="AC359" s="14"/>
    </row>
    <row r="360" spans="1:29" s="16" customFormat="1" ht="409.6" x14ac:dyDescent="0.3">
      <c r="A360" s="27">
        <v>352</v>
      </c>
      <c r="B360" s="30" t="s">
        <v>1136</v>
      </c>
      <c r="C360" s="35" t="s">
        <v>1204</v>
      </c>
      <c r="D360" s="35" t="s">
        <v>1205</v>
      </c>
      <c r="E360" s="30">
        <v>2013</v>
      </c>
      <c r="F360" s="35" t="s">
        <v>1206</v>
      </c>
      <c r="G360" s="30" t="s">
        <v>421</v>
      </c>
      <c r="H360" s="30" t="s">
        <v>38</v>
      </c>
      <c r="I360" s="36" t="s">
        <v>1207</v>
      </c>
      <c r="J360" s="27"/>
      <c r="K360" s="39"/>
      <c r="L360" s="39"/>
      <c r="M360" s="39"/>
      <c r="N360" s="37"/>
      <c r="O360" s="14"/>
      <c r="P360" s="14"/>
      <c r="Q360" s="14"/>
      <c r="R360" s="14"/>
      <c r="S360" s="14"/>
      <c r="T360" s="14"/>
      <c r="U360" s="14"/>
      <c r="V360" s="14"/>
      <c r="W360" s="14"/>
      <c r="X360" s="14"/>
      <c r="Y360" s="14"/>
      <c r="Z360" s="14"/>
      <c r="AA360" s="14"/>
      <c r="AB360" s="14"/>
      <c r="AC360" s="14"/>
    </row>
    <row r="361" spans="1:29" s="16" customFormat="1" ht="45.6" x14ac:dyDescent="0.3">
      <c r="A361" s="27">
        <v>353</v>
      </c>
      <c r="B361" s="30" t="s">
        <v>1136</v>
      </c>
      <c r="C361" s="35" t="s">
        <v>1208</v>
      </c>
      <c r="D361" s="35"/>
      <c r="E361" s="30"/>
      <c r="F361" s="35" t="s">
        <v>1209</v>
      </c>
      <c r="G361" s="30" t="s">
        <v>25</v>
      </c>
      <c r="H361" s="30"/>
      <c r="I361" s="36"/>
      <c r="J361" s="27"/>
      <c r="K361" s="39"/>
      <c r="L361" s="39"/>
      <c r="M361" s="39"/>
      <c r="N361" s="37"/>
      <c r="O361" s="14"/>
      <c r="P361" s="14"/>
      <c r="Q361" s="14"/>
      <c r="R361" s="14"/>
      <c r="S361" s="14"/>
      <c r="T361" s="14"/>
      <c r="U361" s="14"/>
      <c r="V361" s="14"/>
      <c r="W361" s="14"/>
      <c r="X361" s="14"/>
      <c r="Y361" s="14"/>
      <c r="Z361" s="14"/>
      <c r="AA361" s="14"/>
      <c r="AB361" s="14"/>
      <c r="AC361" s="14"/>
    </row>
    <row r="362" spans="1:29" s="16" customFormat="1" ht="68.400000000000006" x14ac:dyDescent="0.3">
      <c r="A362" s="27">
        <v>354</v>
      </c>
      <c r="B362" s="30" t="s">
        <v>1136</v>
      </c>
      <c r="C362" s="35" t="s">
        <v>1210</v>
      </c>
      <c r="D362" s="35"/>
      <c r="E362" s="30"/>
      <c r="F362" s="35" t="s">
        <v>1211</v>
      </c>
      <c r="G362" s="30" t="s">
        <v>25</v>
      </c>
      <c r="H362" s="30"/>
      <c r="I362" s="36"/>
      <c r="J362" s="27"/>
      <c r="K362" s="39"/>
      <c r="L362" s="39"/>
      <c r="M362" s="39"/>
      <c r="N362" s="37"/>
      <c r="O362" s="14"/>
      <c r="P362" s="14"/>
      <c r="Q362" s="14"/>
      <c r="R362" s="14"/>
      <c r="S362" s="14"/>
      <c r="T362" s="14"/>
      <c r="U362" s="14"/>
      <c r="V362" s="14"/>
      <c r="W362" s="14"/>
      <c r="X362" s="14"/>
      <c r="Y362" s="14"/>
      <c r="Z362" s="14"/>
      <c r="AA362" s="14"/>
      <c r="AB362" s="14"/>
      <c r="AC362" s="14"/>
    </row>
    <row r="363" spans="1:29" s="16" customFormat="1" ht="273.60000000000002" x14ac:dyDescent="0.3">
      <c r="A363" s="27">
        <v>355</v>
      </c>
      <c r="B363" s="30" t="s">
        <v>1136</v>
      </c>
      <c r="C363" s="35" t="s">
        <v>1212</v>
      </c>
      <c r="D363" s="35" t="s">
        <v>1213</v>
      </c>
      <c r="E363" s="30">
        <v>2018</v>
      </c>
      <c r="F363" s="35" t="s">
        <v>1214</v>
      </c>
      <c r="G363" s="30" t="s">
        <v>25</v>
      </c>
      <c r="H363" s="30" t="s">
        <v>38</v>
      </c>
      <c r="I363" s="36" t="s">
        <v>1215</v>
      </c>
      <c r="J363" s="27"/>
      <c r="K363" s="39"/>
      <c r="L363" s="39"/>
      <c r="M363" s="39"/>
      <c r="N363" s="37"/>
      <c r="O363" s="14"/>
      <c r="P363" s="14"/>
      <c r="Q363" s="14"/>
      <c r="R363" s="14"/>
      <c r="S363" s="14"/>
      <c r="T363" s="14"/>
      <c r="U363" s="14"/>
      <c r="V363" s="14"/>
      <c r="W363" s="14"/>
      <c r="X363" s="14"/>
      <c r="Y363" s="14"/>
      <c r="Z363" s="14"/>
      <c r="AA363" s="14"/>
      <c r="AB363" s="14"/>
      <c r="AC363" s="14"/>
    </row>
    <row r="364" spans="1:29" s="16" customFormat="1" ht="409.6" x14ac:dyDescent="0.3">
      <c r="A364" s="27">
        <v>356</v>
      </c>
      <c r="B364" s="30" t="s">
        <v>1136</v>
      </c>
      <c r="C364" s="35" t="s">
        <v>1212</v>
      </c>
      <c r="D364" s="35" t="s">
        <v>1216</v>
      </c>
      <c r="E364" s="30">
        <v>2019</v>
      </c>
      <c r="F364" s="35" t="s">
        <v>1217</v>
      </c>
      <c r="G364" s="30" t="s">
        <v>25</v>
      </c>
      <c r="H364" s="30" t="s">
        <v>38</v>
      </c>
      <c r="I364" s="36" t="s">
        <v>1218</v>
      </c>
      <c r="J364" s="27"/>
      <c r="K364" s="39"/>
      <c r="L364" s="39"/>
      <c r="M364" s="39"/>
      <c r="N364" s="37"/>
      <c r="O364" s="14"/>
      <c r="P364" s="14"/>
      <c r="Q364" s="14"/>
      <c r="R364" s="14"/>
      <c r="S364" s="14"/>
      <c r="T364" s="14"/>
      <c r="U364" s="14"/>
      <c r="V364" s="14"/>
      <c r="W364" s="14"/>
      <c r="X364" s="14"/>
      <c r="Y364" s="14"/>
      <c r="Z364" s="14"/>
      <c r="AA364" s="14"/>
      <c r="AB364" s="14"/>
      <c r="AC364" s="14"/>
    </row>
    <row r="365" spans="1:29" s="16" customFormat="1" ht="91.2" x14ac:dyDescent="0.3">
      <c r="A365" s="27">
        <v>357</v>
      </c>
      <c r="B365" s="30" t="s">
        <v>1136</v>
      </c>
      <c r="C365" s="35" t="s">
        <v>1175</v>
      </c>
      <c r="D365" s="35" t="s">
        <v>1219</v>
      </c>
      <c r="E365" s="30">
        <v>1997</v>
      </c>
      <c r="F365" s="35" t="s">
        <v>1220</v>
      </c>
      <c r="G365" s="30" t="s">
        <v>200</v>
      </c>
      <c r="H365" s="30" t="s">
        <v>38</v>
      </c>
      <c r="I365" s="36" t="s">
        <v>1221</v>
      </c>
      <c r="J365" s="27"/>
      <c r="K365" s="39"/>
      <c r="L365" s="39"/>
      <c r="M365" s="39"/>
      <c r="N365" s="37"/>
      <c r="O365" s="14"/>
      <c r="P365" s="14"/>
      <c r="Q365" s="14"/>
      <c r="R365" s="14"/>
      <c r="S365" s="14"/>
      <c r="T365" s="14"/>
      <c r="U365" s="14"/>
      <c r="V365" s="14"/>
      <c r="W365" s="14"/>
      <c r="X365" s="14"/>
      <c r="Y365" s="14"/>
      <c r="Z365" s="14"/>
      <c r="AA365" s="14"/>
      <c r="AB365" s="14"/>
      <c r="AC365" s="14"/>
    </row>
    <row r="366" spans="1:29" s="16" customFormat="1" ht="250.8" x14ac:dyDescent="0.3">
      <c r="A366" s="27">
        <v>358</v>
      </c>
      <c r="B366" s="30" t="s">
        <v>1136</v>
      </c>
      <c r="C366" s="35" t="s">
        <v>1175</v>
      </c>
      <c r="D366" s="35" t="s">
        <v>1222</v>
      </c>
      <c r="E366" s="30">
        <v>2005</v>
      </c>
      <c r="F366" s="35" t="s">
        <v>1223</v>
      </c>
      <c r="G366" s="30" t="s">
        <v>246</v>
      </c>
      <c r="H366" s="30" t="s">
        <v>38</v>
      </c>
      <c r="I366" s="36" t="s">
        <v>1224</v>
      </c>
      <c r="J366" s="27"/>
      <c r="K366" s="39"/>
      <c r="L366" s="39"/>
      <c r="M366" s="39"/>
      <c r="N366" s="37"/>
      <c r="O366" s="14"/>
      <c r="P366" s="14"/>
      <c r="Q366" s="14"/>
      <c r="R366" s="14"/>
      <c r="S366" s="14"/>
      <c r="T366" s="14"/>
      <c r="U366" s="14"/>
      <c r="V366" s="14"/>
      <c r="W366" s="14"/>
      <c r="X366" s="14"/>
      <c r="Y366" s="14"/>
      <c r="Z366" s="14"/>
      <c r="AA366" s="14"/>
      <c r="AB366" s="14"/>
      <c r="AC366" s="14"/>
    </row>
    <row r="367" spans="1:29" s="16" customFormat="1" ht="159.6" x14ac:dyDescent="0.3">
      <c r="A367" s="27">
        <v>359</v>
      </c>
      <c r="B367" s="30" t="s">
        <v>1225</v>
      </c>
      <c r="C367" s="35" t="s">
        <v>1226</v>
      </c>
      <c r="D367" s="35" t="s">
        <v>1227</v>
      </c>
      <c r="E367" s="30">
        <v>1991</v>
      </c>
      <c r="F367" s="35" t="s">
        <v>1227</v>
      </c>
      <c r="G367" s="30" t="s">
        <v>1228</v>
      </c>
      <c r="H367" s="30" t="s">
        <v>38</v>
      </c>
      <c r="I367" s="36" t="s">
        <v>1229</v>
      </c>
      <c r="J367" s="27"/>
      <c r="K367" s="39"/>
      <c r="L367" s="39"/>
      <c r="M367" s="39"/>
      <c r="N367" s="37"/>
      <c r="O367" s="14"/>
      <c r="P367" s="14"/>
      <c r="Q367" s="14"/>
      <c r="R367" s="14"/>
      <c r="S367" s="14"/>
      <c r="T367" s="14"/>
      <c r="U367" s="14"/>
      <c r="V367" s="14"/>
      <c r="W367" s="14"/>
      <c r="X367" s="14"/>
      <c r="Y367" s="14"/>
      <c r="Z367" s="14"/>
      <c r="AA367" s="14"/>
      <c r="AB367" s="14"/>
      <c r="AC367" s="14"/>
    </row>
    <row r="368" spans="1:29" s="16" customFormat="1" ht="114" x14ac:dyDescent="0.3">
      <c r="A368" s="27">
        <v>360</v>
      </c>
      <c r="B368" s="30" t="s">
        <v>1225</v>
      </c>
      <c r="C368" s="35" t="s">
        <v>679</v>
      </c>
      <c r="D368" s="35" t="s">
        <v>1230</v>
      </c>
      <c r="E368" s="30">
        <v>2006</v>
      </c>
      <c r="F368" s="35" t="s">
        <v>681</v>
      </c>
      <c r="G368" s="30" t="s">
        <v>12</v>
      </c>
      <c r="H368" s="30" t="s">
        <v>38</v>
      </c>
      <c r="I368" s="36" t="s">
        <v>1231</v>
      </c>
      <c r="J368" s="27"/>
      <c r="K368" s="39"/>
      <c r="L368" s="39"/>
      <c r="M368" s="39"/>
      <c r="N368" s="37"/>
      <c r="O368" s="14"/>
      <c r="P368" s="14"/>
      <c r="Q368" s="14"/>
      <c r="R368" s="14"/>
      <c r="S368" s="14"/>
      <c r="T368" s="14"/>
      <c r="U368" s="14"/>
      <c r="V368" s="14"/>
      <c r="W368" s="14"/>
      <c r="X368" s="14"/>
      <c r="Y368" s="14"/>
      <c r="Z368" s="14"/>
      <c r="AA368" s="14"/>
      <c r="AB368" s="14"/>
      <c r="AC368" s="14"/>
    </row>
    <row r="369" spans="1:29" s="16" customFormat="1" ht="91.2" x14ac:dyDescent="0.3">
      <c r="A369" s="27">
        <v>361</v>
      </c>
      <c r="B369" s="30" t="s">
        <v>1225</v>
      </c>
      <c r="C369" s="35" t="s">
        <v>1232</v>
      </c>
      <c r="D369" s="35" t="s">
        <v>1233</v>
      </c>
      <c r="E369" s="30">
        <v>2008</v>
      </c>
      <c r="F369" s="35" t="s">
        <v>1234</v>
      </c>
      <c r="G369" s="30" t="s">
        <v>12</v>
      </c>
      <c r="H369" s="30" t="s">
        <v>38</v>
      </c>
      <c r="I369" s="36" t="s">
        <v>1235</v>
      </c>
      <c r="J369" s="27"/>
      <c r="K369" s="39"/>
      <c r="L369" s="39"/>
      <c r="M369" s="39"/>
      <c r="N369" s="37"/>
      <c r="O369" s="14"/>
      <c r="P369" s="14"/>
      <c r="Q369" s="14"/>
      <c r="R369" s="14"/>
      <c r="S369" s="14"/>
      <c r="T369" s="14"/>
      <c r="U369" s="14"/>
      <c r="V369" s="14"/>
      <c r="W369" s="14"/>
      <c r="X369" s="14"/>
      <c r="Y369" s="14"/>
      <c r="Z369" s="14"/>
      <c r="AA369" s="14"/>
      <c r="AB369" s="14"/>
      <c r="AC369" s="14"/>
    </row>
    <row r="370" spans="1:29" s="16" customFormat="1" ht="136.80000000000001" x14ac:dyDescent="0.3">
      <c r="A370" s="27">
        <v>362</v>
      </c>
      <c r="B370" s="30" t="s">
        <v>1225</v>
      </c>
      <c r="C370" s="35" t="s">
        <v>1232</v>
      </c>
      <c r="D370" s="35" t="s">
        <v>1236</v>
      </c>
      <c r="E370" s="30">
        <v>2012</v>
      </c>
      <c r="F370" s="35" t="s">
        <v>1237</v>
      </c>
      <c r="G370" s="30" t="s">
        <v>1238</v>
      </c>
      <c r="H370" s="30" t="s">
        <v>38</v>
      </c>
      <c r="I370" s="36" t="s">
        <v>1239</v>
      </c>
      <c r="J370" s="27"/>
      <c r="K370" s="39"/>
      <c r="L370" s="39"/>
      <c r="M370" s="39"/>
      <c r="N370" s="37"/>
      <c r="O370" s="14"/>
      <c r="P370" s="14"/>
      <c r="Q370" s="14"/>
      <c r="R370" s="14"/>
      <c r="S370" s="14"/>
      <c r="T370" s="14"/>
      <c r="U370" s="14"/>
      <c r="V370" s="14"/>
      <c r="W370" s="14"/>
      <c r="X370" s="14"/>
      <c r="Y370" s="14"/>
      <c r="Z370" s="14"/>
      <c r="AA370" s="14"/>
      <c r="AB370" s="14"/>
      <c r="AC370" s="14"/>
    </row>
    <row r="371" spans="1:29" s="16" customFormat="1" ht="205.2" x14ac:dyDescent="0.3">
      <c r="A371" s="27">
        <v>363</v>
      </c>
      <c r="B371" s="30" t="s">
        <v>1225</v>
      </c>
      <c r="C371" s="35" t="s">
        <v>1240</v>
      </c>
      <c r="D371" s="35" t="s">
        <v>1241</v>
      </c>
      <c r="E371" s="30">
        <v>1994</v>
      </c>
      <c r="F371" s="35" t="s">
        <v>1242</v>
      </c>
      <c r="G371" s="30" t="s">
        <v>177</v>
      </c>
      <c r="H371" s="30" t="s">
        <v>38</v>
      </c>
      <c r="I371" s="36" t="s">
        <v>1243</v>
      </c>
      <c r="J371" s="27"/>
      <c r="K371" s="39"/>
      <c r="L371" s="39"/>
      <c r="M371" s="39"/>
      <c r="N371" s="37"/>
      <c r="O371" s="14"/>
      <c r="P371" s="14"/>
      <c r="Q371" s="14"/>
      <c r="R371" s="14"/>
      <c r="S371" s="14"/>
      <c r="T371" s="14"/>
      <c r="U371" s="14"/>
      <c r="V371" s="14"/>
      <c r="W371" s="14"/>
      <c r="X371" s="14"/>
      <c r="Y371" s="14"/>
      <c r="Z371" s="14"/>
      <c r="AA371" s="14"/>
      <c r="AB371" s="14"/>
      <c r="AC371" s="14"/>
    </row>
    <row r="372" spans="1:29" s="16" customFormat="1" ht="273.60000000000002" x14ac:dyDescent="0.3">
      <c r="A372" s="27">
        <v>364</v>
      </c>
      <c r="B372" s="30" t="s">
        <v>1225</v>
      </c>
      <c r="C372" s="35" t="s">
        <v>1244</v>
      </c>
      <c r="D372" s="35" t="s">
        <v>1245</v>
      </c>
      <c r="E372" s="30">
        <v>2016</v>
      </c>
      <c r="F372" s="35" t="s">
        <v>1246</v>
      </c>
      <c r="G372" s="30" t="s">
        <v>25</v>
      </c>
      <c r="H372" s="30" t="s">
        <v>38</v>
      </c>
      <c r="I372" s="36" t="s">
        <v>1247</v>
      </c>
      <c r="J372" s="27"/>
      <c r="K372" s="39"/>
      <c r="L372" s="39"/>
      <c r="M372" s="39"/>
      <c r="N372" s="37"/>
      <c r="O372" s="14"/>
      <c r="P372" s="14"/>
      <c r="Q372" s="14"/>
      <c r="R372" s="14"/>
      <c r="S372" s="14"/>
      <c r="T372" s="14"/>
      <c r="U372" s="14"/>
      <c r="V372" s="14"/>
      <c r="W372" s="14"/>
      <c r="X372" s="14"/>
      <c r="Y372" s="14"/>
      <c r="Z372" s="14"/>
      <c r="AA372" s="14"/>
      <c r="AB372" s="14"/>
      <c r="AC372" s="14"/>
    </row>
    <row r="373" spans="1:29" s="16" customFormat="1" ht="182.4" x14ac:dyDescent="0.3">
      <c r="A373" s="27">
        <v>365</v>
      </c>
      <c r="B373" s="30" t="s">
        <v>1248</v>
      </c>
      <c r="C373" s="35" t="s">
        <v>1249</v>
      </c>
      <c r="D373" s="35" t="s">
        <v>1250</v>
      </c>
      <c r="E373" s="30">
        <v>2016</v>
      </c>
      <c r="F373" s="35" t="s">
        <v>1251</v>
      </c>
      <c r="G373" s="30" t="s">
        <v>1252</v>
      </c>
      <c r="H373" s="30" t="s">
        <v>38</v>
      </c>
      <c r="I373" s="36" t="s">
        <v>1253</v>
      </c>
      <c r="J373" s="27"/>
      <c r="K373" s="39"/>
      <c r="L373" s="39"/>
      <c r="M373" s="39"/>
      <c r="N373" s="37"/>
      <c r="O373" s="14"/>
      <c r="P373" s="14"/>
      <c r="Q373" s="14"/>
      <c r="R373" s="14"/>
      <c r="S373" s="14"/>
      <c r="T373" s="14"/>
      <c r="U373" s="14"/>
      <c r="V373" s="14"/>
      <c r="W373" s="14"/>
      <c r="X373" s="14"/>
      <c r="Y373" s="14"/>
      <c r="Z373" s="14"/>
      <c r="AA373" s="14"/>
      <c r="AB373" s="14"/>
      <c r="AC373" s="14"/>
    </row>
    <row r="374" spans="1:29" s="16" customFormat="1" ht="159.6" x14ac:dyDescent="0.3">
      <c r="A374" s="27">
        <v>366</v>
      </c>
      <c r="B374" s="30" t="s">
        <v>1248</v>
      </c>
      <c r="C374" s="35" t="s">
        <v>1254</v>
      </c>
      <c r="D374" s="35" t="s">
        <v>1255</v>
      </c>
      <c r="E374" s="30">
        <v>2015</v>
      </c>
      <c r="F374" s="35" t="s">
        <v>1256</v>
      </c>
      <c r="G374" s="30" t="s">
        <v>25</v>
      </c>
      <c r="H374" s="30" t="s">
        <v>38</v>
      </c>
      <c r="I374" s="36" t="s">
        <v>1257</v>
      </c>
      <c r="J374" s="27"/>
      <c r="K374" s="39"/>
      <c r="L374" s="39"/>
      <c r="M374" s="39"/>
      <c r="N374" s="37"/>
      <c r="O374" s="14"/>
      <c r="P374" s="14"/>
      <c r="Q374" s="14"/>
      <c r="R374" s="14"/>
      <c r="S374" s="14"/>
      <c r="T374" s="14"/>
      <c r="U374" s="14"/>
      <c r="V374" s="14"/>
      <c r="W374" s="14"/>
      <c r="X374" s="14"/>
      <c r="Y374" s="14"/>
      <c r="Z374" s="14"/>
      <c r="AA374" s="14"/>
      <c r="AB374" s="14"/>
      <c r="AC374" s="14"/>
    </row>
    <row r="375" spans="1:29" s="16" customFormat="1" ht="228" x14ac:dyDescent="0.3">
      <c r="A375" s="27">
        <v>367</v>
      </c>
      <c r="B375" s="30" t="s">
        <v>1248</v>
      </c>
      <c r="C375" s="35" t="s">
        <v>1258</v>
      </c>
      <c r="D375" s="35" t="s">
        <v>1259</v>
      </c>
      <c r="E375" s="30">
        <v>2016</v>
      </c>
      <c r="F375" s="35" t="s">
        <v>1260</v>
      </c>
      <c r="G375" s="30" t="s">
        <v>25</v>
      </c>
      <c r="H375" s="30" t="s">
        <v>38</v>
      </c>
      <c r="I375" s="36" t="s">
        <v>1261</v>
      </c>
      <c r="J375" s="27"/>
      <c r="K375" s="39"/>
      <c r="L375" s="39"/>
      <c r="M375" s="39"/>
      <c r="N375" s="37"/>
      <c r="O375" s="14"/>
      <c r="P375" s="14"/>
      <c r="Q375" s="14"/>
      <c r="R375" s="14"/>
      <c r="S375" s="14"/>
      <c r="T375" s="14"/>
      <c r="U375" s="14"/>
      <c r="V375" s="14"/>
      <c r="W375" s="14"/>
      <c r="X375" s="14"/>
      <c r="Y375" s="14"/>
      <c r="Z375" s="14"/>
      <c r="AA375" s="14"/>
      <c r="AB375" s="14"/>
      <c r="AC375" s="14"/>
    </row>
    <row r="376" spans="1:29" s="16" customFormat="1" ht="364.8" x14ac:dyDescent="0.3">
      <c r="A376" s="27">
        <v>368</v>
      </c>
      <c r="B376" s="30" t="s">
        <v>1248</v>
      </c>
      <c r="C376" s="35" t="s">
        <v>1262</v>
      </c>
      <c r="D376" s="35" t="s">
        <v>1263</v>
      </c>
      <c r="E376" s="30">
        <v>2015</v>
      </c>
      <c r="F376" s="35" t="s">
        <v>1264</v>
      </c>
      <c r="G376" s="30" t="s">
        <v>988</v>
      </c>
      <c r="H376" s="30" t="s">
        <v>38</v>
      </c>
      <c r="I376" s="36" t="s">
        <v>1265</v>
      </c>
      <c r="J376" s="27"/>
      <c r="K376" s="39"/>
      <c r="L376" s="39"/>
      <c r="M376" s="39"/>
      <c r="N376" s="37"/>
      <c r="O376" s="14"/>
      <c r="P376" s="14"/>
      <c r="Q376" s="14"/>
      <c r="R376" s="14"/>
      <c r="S376" s="14"/>
      <c r="T376" s="14"/>
      <c r="U376" s="14"/>
      <c r="V376" s="14"/>
      <c r="W376" s="14"/>
      <c r="X376" s="14"/>
      <c r="Y376" s="14"/>
      <c r="Z376" s="14"/>
      <c r="AA376" s="14"/>
      <c r="AB376" s="14"/>
      <c r="AC376" s="14"/>
    </row>
    <row r="377" spans="1:29" s="16" customFormat="1" ht="68.400000000000006" x14ac:dyDescent="0.3">
      <c r="A377" s="27">
        <v>369</v>
      </c>
      <c r="B377" s="30" t="s">
        <v>1248</v>
      </c>
      <c r="C377" s="35" t="s">
        <v>1266</v>
      </c>
      <c r="D377" s="35" t="s">
        <v>1267</v>
      </c>
      <c r="E377" s="30">
        <v>2016</v>
      </c>
      <c r="F377" s="35" t="s">
        <v>1268</v>
      </c>
      <c r="G377" s="30" t="s">
        <v>25</v>
      </c>
      <c r="H377" s="30" t="s">
        <v>38</v>
      </c>
      <c r="I377" s="36" t="s">
        <v>1359</v>
      </c>
      <c r="J377" s="27"/>
      <c r="K377" s="39"/>
      <c r="L377" s="39"/>
      <c r="M377" s="39"/>
      <c r="N377" s="37"/>
      <c r="O377" s="14"/>
      <c r="P377" s="14"/>
      <c r="Q377" s="14"/>
      <c r="R377" s="14"/>
      <c r="S377" s="14"/>
      <c r="T377" s="14"/>
      <c r="U377" s="14"/>
      <c r="V377" s="14"/>
      <c r="W377" s="14"/>
      <c r="X377" s="14"/>
      <c r="Y377" s="14"/>
      <c r="Z377" s="14"/>
      <c r="AA377" s="14"/>
      <c r="AB377" s="14"/>
      <c r="AC377" s="14"/>
    </row>
    <row r="378" spans="1:29" s="16" customFormat="1" ht="250.8" x14ac:dyDescent="0.3">
      <c r="A378" s="27">
        <v>370</v>
      </c>
      <c r="B378" s="30" t="s">
        <v>1248</v>
      </c>
      <c r="C378" s="35" t="s">
        <v>1269</v>
      </c>
      <c r="D378" s="35" t="s">
        <v>1270</v>
      </c>
      <c r="E378" s="30">
        <v>2018</v>
      </c>
      <c r="F378" s="35" t="s">
        <v>1271</v>
      </c>
      <c r="G378" s="30" t="s">
        <v>1272</v>
      </c>
      <c r="H378" s="30" t="s">
        <v>38</v>
      </c>
      <c r="I378" s="36" t="s">
        <v>1273</v>
      </c>
      <c r="J378" s="27"/>
      <c r="K378" s="39"/>
      <c r="L378" s="39"/>
      <c r="M378" s="39"/>
      <c r="N378" s="37"/>
      <c r="O378" s="14"/>
      <c r="P378" s="14"/>
      <c r="Q378" s="14"/>
      <c r="R378" s="14"/>
      <c r="S378" s="14"/>
      <c r="T378" s="14"/>
      <c r="U378" s="14"/>
      <c r="V378" s="14"/>
      <c r="W378" s="14"/>
      <c r="X378" s="14"/>
      <c r="Y378" s="14"/>
      <c r="Z378" s="14"/>
      <c r="AA378" s="14"/>
      <c r="AB378" s="14"/>
      <c r="AC378" s="14"/>
    </row>
    <row r="379" spans="1:29" s="16" customFormat="1" ht="136.80000000000001" x14ac:dyDescent="0.3">
      <c r="A379" s="27">
        <v>371</v>
      </c>
      <c r="B379" s="30" t="s">
        <v>1248</v>
      </c>
      <c r="C379" s="35" t="s">
        <v>1274</v>
      </c>
      <c r="D379" s="35" t="s">
        <v>1275</v>
      </c>
      <c r="E379" s="30">
        <v>2016</v>
      </c>
      <c r="F379" s="35" t="s">
        <v>1276</v>
      </c>
      <c r="G379" s="30" t="s">
        <v>241</v>
      </c>
      <c r="H379" s="30" t="s">
        <v>38</v>
      </c>
      <c r="I379" s="36" t="s">
        <v>1277</v>
      </c>
      <c r="J379" s="27"/>
      <c r="K379" s="39"/>
      <c r="L379" s="39"/>
      <c r="M379" s="39"/>
      <c r="N379" s="37"/>
      <c r="O379" s="14"/>
      <c r="P379" s="14"/>
      <c r="Q379" s="14"/>
      <c r="R379" s="14"/>
      <c r="S379" s="14"/>
      <c r="T379" s="14"/>
      <c r="U379" s="14"/>
      <c r="V379" s="14"/>
      <c r="W379" s="14"/>
      <c r="X379" s="14"/>
      <c r="Y379" s="14"/>
      <c r="Z379" s="14"/>
      <c r="AA379" s="14"/>
      <c r="AB379" s="14"/>
      <c r="AC379" s="14"/>
    </row>
    <row r="380" spans="1:29" s="16" customFormat="1" ht="182.4" x14ac:dyDescent="0.3">
      <c r="A380" s="27">
        <v>372</v>
      </c>
      <c r="B380" s="30" t="s">
        <v>1248</v>
      </c>
      <c r="C380" s="35" t="s">
        <v>967</v>
      </c>
      <c r="D380" s="35" t="s">
        <v>1278</v>
      </c>
      <c r="E380" s="30">
        <v>2017</v>
      </c>
      <c r="F380" s="35" t="s">
        <v>1279</v>
      </c>
      <c r="G380" s="30" t="s">
        <v>25</v>
      </c>
      <c r="H380" s="30" t="s">
        <v>38</v>
      </c>
      <c r="I380" s="36" t="s">
        <v>1280</v>
      </c>
      <c r="J380" s="27"/>
      <c r="K380" s="39"/>
      <c r="L380" s="39"/>
      <c r="M380" s="39"/>
      <c r="N380" s="37"/>
      <c r="O380" s="14"/>
      <c r="P380" s="14"/>
      <c r="Q380" s="14"/>
      <c r="R380" s="14"/>
      <c r="S380" s="14"/>
      <c r="T380" s="14"/>
      <c r="U380" s="14"/>
      <c r="V380" s="14"/>
      <c r="W380" s="14"/>
      <c r="X380" s="14"/>
      <c r="Y380" s="14"/>
      <c r="Z380" s="14"/>
      <c r="AA380" s="14"/>
      <c r="AB380" s="14"/>
      <c r="AC380" s="14"/>
    </row>
    <row r="381" spans="1:29" s="16" customFormat="1" ht="342" x14ac:dyDescent="0.3">
      <c r="A381" s="27">
        <v>373</v>
      </c>
      <c r="B381" s="30" t="s">
        <v>1225</v>
      </c>
      <c r="C381" s="35" t="s">
        <v>1281</v>
      </c>
      <c r="D381" s="35" t="s">
        <v>1282</v>
      </c>
      <c r="E381" s="30">
        <v>2017</v>
      </c>
      <c r="F381" s="35" t="s">
        <v>1283</v>
      </c>
      <c r="G381" s="30" t="s">
        <v>1284</v>
      </c>
      <c r="H381" s="30" t="s">
        <v>38</v>
      </c>
      <c r="I381" s="36" t="s">
        <v>1285</v>
      </c>
      <c r="J381" s="27"/>
      <c r="K381" s="39"/>
      <c r="L381" s="39"/>
      <c r="M381" s="39"/>
      <c r="N381" s="37"/>
      <c r="O381" s="14"/>
      <c r="P381" s="14"/>
      <c r="Q381" s="14"/>
      <c r="R381" s="14"/>
      <c r="S381" s="14"/>
      <c r="T381" s="14"/>
      <c r="U381" s="14"/>
      <c r="V381" s="14"/>
      <c r="W381" s="14"/>
      <c r="X381" s="14"/>
      <c r="Y381" s="14"/>
      <c r="Z381" s="14"/>
      <c r="AA381" s="14"/>
      <c r="AB381" s="14"/>
      <c r="AC381" s="14"/>
    </row>
    <row r="382" spans="1:29" s="16" customFormat="1" ht="182.4" x14ac:dyDescent="0.3">
      <c r="A382" s="27">
        <v>374</v>
      </c>
      <c r="B382" s="30" t="s">
        <v>1225</v>
      </c>
      <c r="C382" s="35" t="s">
        <v>1175</v>
      </c>
      <c r="D382" s="35" t="s">
        <v>1286</v>
      </c>
      <c r="E382" s="30">
        <v>2015</v>
      </c>
      <c r="F382" s="35" t="s">
        <v>1287</v>
      </c>
      <c r="G382" s="30" t="s">
        <v>1284</v>
      </c>
      <c r="H382" s="30" t="s">
        <v>38</v>
      </c>
      <c r="I382" s="36" t="s">
        <v>1288</v>
      </c>
      <c r="J382" s="27"/>
      <c r="K382" s="39"/>
      <c r="L382" s="39"/>
      <c r="M382" s="39"/>
      <c r="N382" s="37"/>
      <c r="O382" s="14"/>
      <c r="P382" s="14"/>
      <c r="Q382" s="14"/>
      <c r="R382" s="14"/>
      <c r="S382" s="14"/>
      <c r="T382" s="14"/>
      <c r="U382" s="14"/>
      <c r="V382" s="14"/>
      <c r="W382" s="14"/>
      <c r="X382" s="14"/>
      <c r="Y382" s="14"/>
      <c r="Z382" s="14"/>
      <c r="AA382" s="14"/>
      <c r="AB382" s="14"/>
      <c r="AC382" s="14"/>
    </row>
    <row r="383" spans="1:29" s="16" customFormat="1" ht="182.4" x14ac:dyDescent="0.3">
      <c r="A383" s="27">
        <v>375</v>
      </c>
      <c r="B383" s="30" t="s">
        <v>1248</v>
      </c>
      <c r="C383" s="35" t="s">
        <v>1289</v>
      </c>
      <c r="D383" s="35" t="s">
        <v>1290</v>
      </c>
      <c r="E383" s="30">
        <v>2017</v>
      </c>
      <c r="F383" s="35" t="s">
        <v>1291</v>
      </c>
      <c r="G383" s="30" t="s">
        <v>25</v>
      </c>
      <c r="H383" s="30" t="s">
        <v>38</v>
      </c>
      <c r="I383" s="36" t="s">
        <v>1292</v>
      </c>
      <c r="J383" s="27"/>
      <c r="K383" s="39"/>
      <c r="L383" s="39"/>
      <c r="M383" s="39"/>
      <c r="N383" s="37"/>
      <c r="O383" s="14"/>
      <c r="P383" s="14"/>
      <c r="Q383" s="14"/>
      <c r="R383" s="14"/>
      <c r="S383" s="14"/>
      <c r="T383" s="14"/>
      <c r="U383" s="14"/>
      <c r="V383" s="14"/>
      <c r="W383" s="14"/>
      <c r="X383" s="14"/>
      <c r="Y383" s="14"/>
      <c r="Z383" s="14"/>
      <c r="AA383" s="14"/>
      <c r="AB383" s="14"/>
      <c r="AC383" s="14"/>
    </row>
    <row r="384" spans="1:29" s="16" customFormat="1" ht="409.6" x14ac:dyDescent="0.3">
      <c r="A384" s="27">
        <v>376</v>
      </c>
      <c r="B384" s="30" t="s">
        <v>1248</v>
      </c>
      <c r="C384" s="35" t="s">
        <v>1289</v>
      </c>
      <c r="D384" s="35" t="s">
        <v>1293</v>
      </c>
      <c r="E384" s="30">
        <v>2018</v>
      </c>
      <c r="F384" s="35" t="s">
        <v>1294</v>
      </c>
      <c r="G384" s="30" t="s">
        <v>1295</v>
      </c>
      <c r="H384" s="30" t="s">
        <v>38</v>
      </c>
      <c r="I384" s="36" t="s">
        <v>1296</v>
      </c>
      <c r="J384" s="27"/>
      <c r="K384" s="39"/>
      <c r="L384" s="39"/>
      <c r="M384" s="39"/>
      <c r="N384" s="37"/>
      <c r="O384" s="14"/>
      <c r="P384" s="14"/>
      <c r="Q384" s="14"/>
      <c r="R384" s="14"/>
      <c r="S384" s="14"/>
      <c r="T384" s="14"/>
      <c r="U384" s="14"/>
      <c r="V384" s="14"/>
      <c r="W384" s="14"/>
      <c r="X384" s="14"/>
      <c r="Y384" s="14"/>
      <c r="Z384" s="14"/>
      <c r="AA384" s="14"/>
      <c r="AB384" s="14"/>
      <c r="AC384" s="14"/>
    </row>
    <row r="385" spans="1:29" s="16" customFormat="1" ht="409.6" x14ac:dyDescent="0.3">
      <c r="A385" s="27">
        <v>377</v>
      </c>
      <c r="B385" s="30" t="s">
        <v>1248</v>
      </c>
      <c r="C385" s="35" t="s">
        <v>1297</v>
      </c>
      <c r="D385" s="35" t="s">
        <v>1298</v>
      </c>
      <c r="E385" s="30">
        <v>2018</v>
      </c>
      <c r="F385" s="35" t="s">
        <v>1299</v>
      </c>
      <c r="G385" s="30" t="s">
        <v>25</v>
      </c>
      <c r="H385" s="30" t="s">
        <v>38</v>
      </c>
      <c r="I385" s="36" t="s">
        <v>1300</v>
      </c>
      <c r="J385" s="27"/>
      <c r="K385" s="39"/>
      <c r="L385" s="39"/>
      <c r="M385" s="39"/>
      <c r="N385" s="37"/>
      <c r="O385" s="14"/>
      <c r="P385" s="14"/>
      <c r="Q385" s="14"/>
      <c r="R385" s="14"/>
      <c r="S385" s="14"/>
      <c r="T385" s="14"/>
      <c r="U385" s="14"/>
      <c r="V385" s="14"/>
      <c r="W385" s="14"/>
      <c r="X385" s="14"/>
      <c r="Y385" s="14"/>
      <c r="Z385" s="14"/>
      <c r="AA385" s="14"/>
      <c r="AB385" s="14"/>
      <c r="AC385" s="14"/>
    </row>
    <row r="386" spans="1:29" s="16" customFormat="1" ht="182.4" x14ac:dyDescent="0.3">
      <c r="A386" s="27">
        <v>378</v>
      </c>
      <c r="B386" s="30" t="s">
        <v>1225</v>
      </c>
      <c r="C386" s="35" t="s">
        <v>1301</v>
      </c>
      <c r="D386" s="35" t="s">
        <v>1302</v>
      </c>
      <c r="E386" s="30">
        <v>2019</v>
      </c>
      <c r="F386" s="35" t="s">
        <v>1303</v>
      </c>
      <c r="G386" s="30" t="s">
        <v>25</v>
      </c>
      <c r="H386" s="30" t="s">
        <v>38</v>
      </c>
      <c r="I386" s="36" t="s">
        <v>1304</v>
      </c>
      <c r="J386" s="27"/>
      <c r="K386" s="39"/>
      <c r="L386" s="39"/>
      <c r="M386" s="39"/>
      <c r="N386" s="37"/>
      <c r="O386" s="14"/>
      <c r="P386" s="14"/>
      <c r="Q386" s="14"/>
      <c r="R386" s="14"/>
      <c r="S386" s="14"/>
      <c r="T386" s="14"/>
      <c r="U386" s="14"/>
      <c r="V386" s="14"/>
      <c r="W386" s="14"/>
      <c r="X386" s="14"/>
      <c r="Y386" s="14"/>
      <c r="Z386" s="14"/>
      <c r="AA386" s="14"/>
      <c r="AB386" s="14"/>
      <c r="AC386" s="14"/>
    </row>
    <row r="387" spans="1:29" s="16" customFormat="1" ht="91.2" x14ac:dyDescent="0.3">
      <c r="A387" s="27">
        <v>379</v>
      </c>
      <c r="B387" s="30" t="s">
        <v>1305</v>
      </c>
      <c r="C387" s="35" t="s">
        <v>1306</v>
      </c>
      <c r="D387" s="35" t="s">
        <v>300</v>
      </c>
      <c r="E387" s="30">
        <v>1979</v>
      </c>
      <c r="F387" s="35" t="s">
        <v>301</v>
      </c>
      <c r="G387" s="30" t="s">
        <v>12</v>
      </c>
      <c r="H387" s="30" t="s">
        <v>38</v>
      </c>
      <c r="I387" s="36" t="s">
        <v>1307</v>
      </c>
      <c r="J387" s="27"/>
      <c r="K387" s="39"/>
      <c r="L387" s="39"/>
      <c r="M387" s="39"/>
      <c r="N387" s="37"/>
      <c r="O387" s="14"/>
      <c r="P387" s="14"/>
      <c r="Q387" s="14"/>
      <c r="R387" s="14"/>
      <c r="S387" s="14"/>
      <c r="T387" s="14"/>
      <c r="U387" s="14"/>
      <c r="V387" s="14"/>
      <c r="W387" s="14"/>
      <c r="X387" s="14"/>
      <c r="Y387" s="14"/>
      <c r="Z387" s="14"/>
      <c r="AA387" s="14"/>
      <c r="AB387" s="14"/>
      <c r="AC387" s="14"/>
    </row>
    <row r="388" spans="1:29" s="16" customFormat="1" ht="296.39999999999998" x14ac:dyDescent="0.3">
      <c r="A388" s="27">
        <v>380</v>
      </c>
      <c r="B388" s="30" t="s">
        <v>1305</v>
      </c>
      <c r="C388" s="35" t="s">
        <v>1308</v>
      </c>
      <c r="D388" s="35" t="s">
        <v>115</v>
      </c>
      <c r="E388" s="30">
        <v>1979</v>
      </c>
      <c r="F388" s="35" t="s">
        <v>1309</v>
      </c>
      <c r="G388" s="30" t="s">
        <v>164</v>
      </c>
      <c r="H388" s="30" t="s">
        <v>38</v>
      </c>
      <c r="I388" s="36" t="s">
        <v>1310</v>
      </c>
      <c r="J388" s="27"/>
      <c r="K388" s="39"/>
      <c r="L388" s="39"/>
      <c r="M388" s="39"/>
      <c r="N388" s="37"/>
      <c r="O388" s="14"/>
      <c r="P388" s="14"/>
      <c r="Q388" s="14"/>
      <c r="R388" s="14"/>
      <c r="S388" s="14"/>
      <c r="T388" s="14"/>
      <c r="U388" s="14"/>
      <c r="V388" s="14"/>
      <c r="W388" s="14"/>
      <c r="X388" s="14"/>
      <c r="Y388" s="14"/>
      <c r="Z388" s="14"/>
      <c r="AA388" s="14"/>
      <c r="AB388" s="14"/>
      <c r="AC388" s="14"/>
    </row>
    <row r="389" spans="1:29" s="16" customFormat="1" ht="45.6" x14ac:dyDescent="0.3">
      <c r="A389" s="27">
        <v>381</v>
      </c>
      <c r="B389" s="30" t="s">
        <v>1305</v>
      </c>
      <c r="C389" s="35" t="s">
        <v>1311</v>
      </c>
      <c r="D389" s="35" t="s">
        <v>779</v>
      </c>
      <c r="E389" s="30">
        <v>1950</v>
      </c>
      <c r="F389" s="35" t="s">
        <v>779</v>
      </c>
      <c r="G389" s="30" t="s">
        <v>30</v>
      </c>
      <c r="H389" s="30" t="s">
        <v>38</v>
      </c>
      <c r="I389" s="36" t="s">
        <v>1312</v>
      </c>
      <c r="J389" s="27"/>
      <c r="K389" s="39"/>
      <c r="L389" s="39"/>
      <c r="M389" s="39"/>
      <c r="N389" s="37"/>
      <c r="O389" s="14"/>
      <c r="P389" s="14"/>
      <c r="Q389" s="14"/>
      <c r="R389" s="14"/>
      <c r="S389" s="14"/>
      <c r="T389" s="14"/>
      <c r="U389" s="14"/>
      <c r="V389" s="14"/>
      <c r="W389" s="14"/>
      <c r="X389" s="14"/>
      <c r="Y389" s="14"/>
      <c r="Z389" s="14"/>
      <c r="AA389" s="14"/>
      <c r="AB389" s="14"/>
      <c r="AC389" s="14"/>
    </row>
    <row r="390" spans="1:29" s="16" customFormat="1" ht="319.2" x14ac:dyDescent="0.3">
      <c r="A390" s="27">
        <v>382</v>
      </c>
      <c r="B390" s="30" t="s">
        <v>1305</v>
      </c>
      <c r="C390" s="35" t="s">
        <v>1313</v>
      </c>
      <c r="D390" s="35" t="s">
        <v>1314</v>
      </c>
      <c r="E390" s="30">
        <v>1997</v>
      </c>
      <c r="F390" s="35" t="s">
        <v>1315</v>
      </c>
      <c r="G390" s="30" t="s">
        <v>1316</v>
      </c>
      <c r="H390" s="30" t="s">
        <v>38</v>
      </c>
      <c r="I390" s="36" t="s">
        <v>1317</v>
      </c>
      <c r="J390" s="27"/>
      <c r="K390" s="39"/>
      <c r="L390" s="39"/>
      <c r="M390" s="39"/>
      <c r="N390" s="37"/>
      <c r="O390" s="14"/>
      <c r="P390" s="14"/>
      <c r="Q390" s="14"/>
      <c r="R390" s="14"/>
      <c r="S390" s="14"/>
      <c r="T390" s="14"/>
      <c r="U390" s="14"/>
      <c r="V390" s="14"/>
      <c r="W390" s="14"/>
      <c r="X390" s="14"/>
      <c r="Y390" s="14"/>
      <c r="Z390" s="14"/>
      <c r="AA390" s="14"/>
      <c r="AB390" s="14"/>
      <c r="AC390" s="14"/>
    </row>
    <row r="391" spans="1:29" s="16" customFormat="1" ht="114" x14ac:dyDescent="0.3">
      <c r="A391" s="27">
        <v>383</v>
      </c>
      <c r="B391" s="30" t="s">
        <v>1305</v>
      </c>
      <c r="C391" s="35" t="s">
        <v>1318</v>
      </c>
      <c r="D391" s="35" t="s">
        <v>1319</v>
      </c>
      <c r="E391" s="30">
        <v>2001</v>
      </c>
      <c r="F391" s="35" t="s">
        <v>1320</v>
      </c>
      <c r="G391" s="30" t="s">
        <v>1316</v>
      </c>
      <c r="H391" s="30" t="s">
        <v>38</v>
      </c>
      <c r="I391" s="36" t="s">
        <v>1321</v>
      </c>
      <c r="J391" s="27"/>
      <c r="K391" s="39"/>
      <c r="L391" s="39"/>
      <c r="M391" s="39"/>
      <c r="N391" s="37"/>
      <c r="O391" s="14"/>
      <c r="P391" s="14"/>
      <c r="Q391" s="14"/>
      <c r="R391" s="14"/>
      <c r="S391" s="14"/>
      <c r="T391" s="14"/>
      <c r="U391" s="14"/>
      <c r="V391" s="14"/>
      <c r="W391" s="14"/>
      <c r="X391" s="14"/>
      <c r="Y391" s="14"/>
      <c r="Z391" s="14"/>
      <c r="AA391" s="14"/>
      <c r="AB391" s="14"/>
      <c r="AC391" s="14"/>
    </row>
    <row r="392" spans="1:29" s="16" customFormat="1" ht="159.6" x14ac:dyDescent="0.3">
      <c r="A392" s="27">
        <v>384</v>
      </c>
      <c r="B392" s="30" t="s">
        <v>1305</v>
      </c>
      <c r="C392" s="35" t="s">
        <v>1175</v>
      </c>
      <c r="D392" s="35" t="s">
        <v>1322</v>
      </c>
      <c r="E392" s="30">
        <v>1989</v>
      </c>
      <c r="F392" s="35" t="s">
        <v>1323</v>
      </c>
      <c r="G392" s="30" t="s">
        <v>30</v>
      </c>
      <c r="H392" s="30" t="s">
        <v>38</v>
      </c>
      <c r="I392" s="36" t="s">
        <v>1324</v>
      </c>
      <c r="J392" s="27"/>
      <c r="K392" s="39"/>
      <c r="L392" s="39"/>
      <c r="M392" s="39"/>
      <c r="N392" s="37"/>
      <c r="O392" s="14"/>
      <c r="P392" s="14"/>
      <c r="Q392" s="14"/>
      <c r="R392" s="14"/>
      <c r="S392" s="14"/>
      <c r="T392" s="14"/>
      <c r="U392" s="14"/>
      <c r="V392" s="14"/>
      <c r="W392" s="14"/>
      <c r="X392" s="14"/>
      <c r="Y392" s="14"/>
      <c r="Z392" s="14"/>
      <c r="AA392" s="14"/>
      <c r="AB392" s="14"/>
      <c r="AC392" s="14"/>
    </row>
    <row r="393" spans="1:29" s="16" customFormat="1" ht="91.2" x14ac:dyDescent="0.3">
      <c r="A393" s="27">
        <v>385</v>
      </c>
      <c r="B393" s="30" t="s">
        <v>1305</v>
      </c>
      <c r="C393" s="35" t="s">
        <v>692</v>
      </c>
      <c r="D393" s="35" t="s">
        <v>14</v>
      </c>
      <c r="E393" s="30">
        <v>1994</v>
      </c>
      <c r="F393" s="35" t="s">
        <v>121</v>
      </c>
      <c r="G393" s="30" t="s">
        <v>126</v>
      </c>
      <c r="H393" s="30" t="s">
        <v>38</v>
      </c>
      <c r="I393" s="36" t="s">
        <v>1325</v>
      </c>
      <c r="J393" s="27"/>
      <c r="K393" s="39"/>
      <c r="L393" s="39"/>
      <c r="M393" s="39"/>
      <c r="N393" s="37"/>
      <c r="O393" s="14"/>
      <c r="P393" s="14"/>
      <c r="Q393" s="14"/>
      <c r="R393" s="14"/>
      <c r="S393" s="14"/>
      <c r="T393" s="14"/>
      <c r="U393" s="14"/>
      <c r="V393" s="14"/>
      <c r="W393" s="14"/>
      <c r="X393" s="14"/>
      <c r="Y393" s="14"/>
      <c r="Z393" s="14"/>
      <c r="AA393" s="14"/>
      <c r="AB393" s="14"/>
      <c r="AC393" s="14"/>
    </row>
    <row r="394" spans="1:29" s="16" customFormat="1" ht="182.4" x14ac:dyDescent="0.3">
      <c r="A394" s="27">
        <v>386</v>
      </c>
      <c r="B394" s="30" t="s">
        <v>1305</v>
      </c>
      <c r="C394" s="35" t="s">
        <v>1326</v>
      </c>
      <c r="D394" s="35" t="s">
        <v>55</v>
      </c>
      <c r="E394" s="30" t="s">
        <v>1327</v>
      </c>
      <c r="F394" s="35" t="s">
        <v>65</v>
      </c>
      <c r="G394" s="30" t="s">
        <v>15</v>
      </c>
      <c r="H394" s="30" t="s">
        <v>38</v>
      </c>
      <c r="I394" s="36" t="s">
        <v>1328</v>
      </c>
      <c r="J394" s="27"/>
      <c r="K394" s="39"/>
      <c r="L394" s="39"/>
      <c r="M394" s="39"/>
      <c r="N394" s="37"/>
      <c r="O394" s="14"/>
      <c r="P394" s="14"/>
      <c r="Q394" s="14"/>
      <c r="R394" s="14"/>
      <c r="S394" s="14"/>
      <c r="T394" s="14"/>
      <c r="U394" s="14"/>
      <c r="V394" s="14"/>
      <c r="W394" s="14"/>
      <c r="X394" s="14"/>
      <c r="Y394" s="14"/>
      <c r="Z394" s="14"/>
      <c r="AA394" s="14"/>
      <c r="AB394" s="14"/>
      <c r="AC394" s="14"/>
    </row>
    <row r="395" spans="1:29" s="16" customFormat="1" ht="91.2" x14ac:dyDescent="0.3">
      <c r="A395" s="27">
        <v>387</v>
      </c>
      <c r="B395" s="30" t="s">
        <v>1305</v>
      </c>
      <c r="C395" s="35" t="s">
        <v>1329</v>
      </c>
      <c r="D395" s="35" t="s">
        <v>13</v>
      </c>
      <c r="E395" s="30">
        <v>2012</v>
      </c>
      <c r="F395" s="35" t="s">
        <v>1330</v>
      </c>
      <c r="G395" s="30" t="s">
        <v>200</v>
      </c>
      <c r="H395" s="30" t="s">
        <v>38</v>
      </c>
      <c r="I395" s="36" t="s">
        <v>1331</v>
      </c>
      <c r="J395" s="27"/>
      <c r="K395" s="39"/>
      <c r="L395" s="39"/>
      <c r="M395" s="39"/>
      <c r="N395" s="37"/>
      <c r="O395" s="14"/>
      <c r="P395" s="14"/>
      <c r="Q395" s="14"/>
      <c r="R395" s="14"/>
      <c r="S395" s="14"/>
      <c r="T395" s="14"/>
      <c r="U395" s="14"/>
      <c r="V395" s="14"/>
      <c r="W395" s="14"/>
      <c r="X395" s="14"/>
      <c r="Y395" s="14"/>
      <c r="Z395" s="14"/>
      <c r="AA395" s="14"/>
      <c r="AB395" s="14"/>
      <c r="AC395" s="14"/>
    </row>
    <row r="396" spans="1:29" s="16" customFormat="1" ht="136.80000000000001" x14ac:dyDescent="0.3">
      <c r="A396" s="27">
        <v>388</v>
      </c>
      <c r="B396" s="30" t="s">
        <v>1305</v>
      </c>
      <c r="C396" s="35" t="s">
        <v>1329</v>
      </c>
      <c r="D396" s="35" t="s">
        <v>56</v>
      </c>
      <c r="E396" s="30">
        <v>1984</v>
      </c>
      <c r="F396" s="35" t="s">
        <v>1332</v>
      </c>
      <c r="G396" s="30" t="s">
        <v>15</v>
      </c>
      <c r="H396" s="30" t="s">
        <v>38</v>
      </c>
      <c r="I396" s="36" t="s">
        <v>1333</v>
      </c>
      <c r="J396" s="27"/>
      <c r="K396" s="39"/>
      <c r="L396" s="39"/>
      <c r="M396" s="39"/>
      <c r="N396" s="37"/>
      <c r="O396" s="14"/>
      <c r="P396" s="14"/>
      <c r="Q396" s="14"/>
      <c r="R396" s="14"/>
      <c r="S396" s="14"/>
      <c r="T396" s="14"/>
      <c r="U396" s="14"/>
      <c r="V396" s="14"/>
      <c r="W396" s="14"/>
      <c r="X396" s="14"/>
      <c r="Y396" s="14"/>
      <c r="Z396" s="14"/>
      <c r="AA396" s="14"/>
      <c r="AB396" s="14"/>
      <c r="AC396" s="14"/>
    </row>
    <row r="397" spans="1:29" s="16" customFormat="1" ht="159.6" x14ac:dyDescent="0.3">
      <c r="A397" s="27">
        <v>389</v>
      </c>
      <c r="B397" s="30" t="s">
        <v>1305</v>
      </c>
      <c r="C397" s="35" t="s">
        <v>1329</v>
      </c>
      <c r="D397" s="35" t="s">
        <v>1334</v>
      </c>
      <c r="E397" s="30">
        <v>2017</v>
      </c>
      <c r="F397" s="35" t="s">
        <v>1335</v>
      </c>
      <c r="G397" s="30" t="s">
        <v>1336</v>
      </c>
      <c r="H397" s="30" t="s">
        <v>38</v>
      </c>
      <c r="I397" s="36" t="s">
        <v>1337</v>
      </c>
      <c r="J397" s="27"/>
      <c r="K397" s="39"/>
      <c r="L397" s="39"/>
      <c r="M397" s="39"/>
      <c r="N397" s="37"/>
      <c r="O397" s="14"/>
      <c r="P397" s="14"/>
      <c r="Q397" s="14"/>
      <c r="R397" s="14"/>
      <c r="S397" s="14"/>
      <c r="T397" s="14"/>
      <c r="U397" s="14"/>
      <c r="V397" s="14"/>
      <c r="W397" s="14"/>
      <c r="X397" s="14"/>
      <c r="Y397" s="14"/>
      <c r="Z397" s="14"/>
      <c r="AA397" s="14"/>
      <c r="AB397" s="14"/>
      <c r="AC397" s="14"/>
    </row>
    <row r="398" spans="1:29" s="16" customFormat="1" ht="273.60000000000002" x14ac:dyDescent="0.3">
      <c r="A398" s="27">
        <v>390</v>
      </c>
      <c r="B398" s="30" t="s">
        <v>1305</v>
      </c>
      <c r="C398" s="35" t="s">
        <v>1329</v>
      </c>
      <c r="D398" s="35" t="s">
        <v>1338</v>
      </c>
      <c r="E398" s="30">
        <v>2017</v>
      </c>
      <c r="F398" s="35" t="s">
        <v>1339</v>
      </c>
      <c r="G398" s="30" t="s">
        <v>341</v>
      </c>
      <c r="H398" s="30" t="s">
        <v>38</v>
      </c>
      <c r="I398" s="36" t="s">
        <v>1340</v>
      </c>
      <c r="J398" s="27"/>
      <c r="K398" s="39"/>
      <c r="L398" s="39"/>
      <c r="M398" s="39"/>
      <c r="N398" s="37"/>
      <c r="O398" s="14"/>
      <c r="P398" s="14"/>
      <c r="Q398" s="14"/>
      <c r="R398" s="14"/>
      <c r="S398" s="14"/>
      <c r="T398" s="14"/>
      <c r="U398" s="14"/>
      <c r="V398" s="14"/>
      <c r="W398" s="14"/>
      <c r="X398" s="14"/>
      <c r="Y398" s="14"/>
      <c r="Z398" s="14"/>
      <c r="AA398" s="14"/>
      <c r="AB398" s="14"/>
      <c r="AC398" s="14"/>
    </row>
    <row r="399" spans="1:29" s="16" customFormat="1" ht="114" x14ac:dyDescent="0.3">
      <c r="A399" s="27">
        <v>391</v>
      </c>
      <c r="B399" s="30" t="s">
        <v>1341</v>
      </c>
      <c r="C399" s="35" t="s">
        <v>1342</v>
      </c>
      <c r="D399" s="35" t="s">
        <v>894</v>
      </c>
      <c r="E399" s="30">
        <v>2013</v>
      </c>
      <c r="F399" s="35" t="s">
        <v>1343</v>
      </c>
      <c r="G399" s="30" t="s">
        <v>12</v>
      </c>
      <c r="H399" s="30" t="s">
        <v>38</v>
      </c>
      <c r="I399" s="36" t="s">
        <v>1344</v>
      </c>
      <c r="J399" s="27"/>
      <c r="K399" s="39"/>
      <c r="L399" s="39"/>
      <c r="M399" s="39"/>
      <c r="N399" s="37"/>
      <c r="O399" s="14"/>
      <c r="P399" s="14"/>
      <c r="Q399" s="14"/>
      <c r="R399" s="14"/>
      <c r="S399" s="14"/>
      <c r="T399" s="14"/>
      <c r="U399" s="14"/>
      <c r="V399" s="14"/>
      <c r="W399" s="14"/>
      <c r="X399" s="14"/>
      <c r="Y399" s="14"/>
      <c r="Z399" s="14"/>
      <c r="AA399" s="14"/>
      <c r="AB399" s="14"/>
      <c r="AC399" s="14"/>
    </row>
    <row r="400" spans="1:29" s="16" customFormat="1" ht="91.2" x14ac:dyDescent="0.3">
      <c r="A400" s="27">
        <v>392</v>
      </c>
      <c r="B400" s="30" t="s">
        <v>1341</v>
      </c>
      <c r="C400" s="35" t="s">
        <v>1345</v>
      </c>
      <c r="D400" s="35" t="s">
        <v>1346</v>
      </c>
      <c r="E400" s="30">
        <v>2000</v>
      </c>
      <c r="F400" s="35" t="s">
        <v>1347</v>
      </c>
      <c r="G400" s="30" t="s">
        <v>30</v>
      </c>
      <c r="H400" s="30" t="s">
        <v>38</v>
      </c>
      <c r="I400" s="36" t="s">
        <v>1348</v>
      </c>
      <c r="J400" s="27"/>
      <c r="K400" s="39"/>
      <c r="L400" s="39"/>
      <c r="M400" s="39"/>
      <c r="N400" s="37"/>
      <c r="O400" s="14"/>
      <c r="P400" s="14"/>
      <c r="Q400" s="14"/>
      <c r="R400" s="14"/>
      <c r="S400" s="14"/>
      <c r="T400" s="14"/>
      <c r="U400" s="14"/>
      <c r="V400" s="14"/>
      <c r="W400" s="14"/>
      <c r="X400" s="14"/>
      <c r="Y400" s="14"/>
      <c r="Z400" s="14"/>
      <c r="AA400" s="14"/>
      <c r="AB400" s="14"/>
      <c r="AC400" s="14"/>
    </row>
    <row r="401" spans="1:29" s="16" customFormat="1" ht="114" x14ac:dyDescent="0.3">
      <c r="A401" s="27">
        <v>393</v>
      </c>
      <c r="B401" s="30" t="s">
        <v>1341</v>
      </c>
      <c r="C401" s="35" t="s">
        <v>1349</v>
      </c>
      <c r="D401" s="35" t="s">
        <v>1350</v>
      </c>
      <c r="E401" s="30">
        <v>2015</v>
      </c>
      <c r="F401" s="35" t="s">
        <v>1351</v>
      </c>
      <c r="G401" s="30" t="s">
        <v>421</v>
      </c>
      <c r="H401" s="30" t="s">
        <v>38</v>
      </c>
      <c r="I401" s="36" t="s">
        <v>1352</v>
      </c>
      <c r="J401" s="27"/>
      <c r="K401" s="39"/>
      <c r="L401" s="39"/>
      <c r="M401" s="39"/>
      <c r="N401" s="37"/>
      <c r="O401" s="14"/>
      <c r="P401" s="14"/>
      <c r="Q401" s="14"/>
      <c r="R401" s="14"/>
      <c r="S401" s="14"/>
      <c r="T401" s="14"/>
      <c r="U401" s="14"/>
      <c r="V401" s="14"/>
      <c r="W401" s="14"/>
      <c r="X401" s="14"/>
      <c r="Y401" s="14"/>
      <c r="Z401" s="14"/>
      <c r="AA401" s="14"/>
      <c r="AB401" s="14"/>
      <c r="AC401" s="14"/>
    </row>
    <row r="402" spans="1:29" s="16" customFormat="1" ht="114" x14ac:dyDescent="0.3">
      <c r="A402" s="27">
        <v>394</v>
      </c>
      <c r="B402" s="30" t="s">
        <v>1341</v>
      </c>
      <c r="C402" s="35" t="s">
        <v>1353</v>
      </c>
      <c r="D402" s="35" t="s">
        <v>1354</v>
      </c>
      <c r="E402" s="30">
        <v>2016</v>
      </c>
      <c r="F402" s="35" t="s">
        <v>1355</v>
      </c>
      <c r="G402" s="30" t="s">
        <v>1356</v>
      </c>
      <c r="H402" s="30" t="s">
        <v>38</v>
      </c>
      <c r="I402" s="36" t="s">
        <v>1357</v>
      </c>
      <c r="J402" s="27"/>
      <c r="K402" s="39"/>
      <c r="L402" s="39"/>
      <c r="M402" s="39"/>
      <c r="N402" s="37"/>
      <c r="O402" s="14"/>
      <c r="P402" s="14"/>
      <c r="Q402" s="14"/>
      <c r="R402" s="14"/>
      <c r="S402" s="14"/>
      <c r="T402" s="14"/>
      <c r="U402" s="14"/>
      <c r="V402" s="14"/>
      <c r="W402" s="14"/>
      <c r="X402" s="14"/>
      <c r="Y402" s="14"/>
      <c r="Z402" s="14"/>
      <c r="AA402" s="14"/>
      <c r="AB402" s="14"/>
      <c r="AC402" s="14"/>
    </row>
    <row r="403" spans="1:29" x14ac:dyDescent="0.3">
      <c r="A403" s="13"/>
      <c r="B403" s="13"/>
      <c r="C403" s="18"/>
      <c r="D403" s="18"/>
      <c r="E403" s="13"/>
      <c r="F403" s="19"/>
      <c r="G403" s="13"/>
      <c r="H403" s="13"/>
      <c r="I403" s="20"/>
      <c r="J403" s="13"/>
      <c r="K403" s="20"/>
      <c r="L403" s="20"/>
      <c r="M403" s="20"/>
      <c r="N403" s="18"/>
      <c r="O403" s="11"/>
      <c r="P403" s="11"/>
      <c r="Q403" s="11"/>
      <c r="R403" s="11"/>
      <c r="S403" s="11"/>
      <c r="T403" s="11"/>
      <c r="U403" s="11"/>
      <c r="V403" s="11"/>
      <c r="W403" s="11"/>
      <c r="X403" s="11"/>
      <c r="Y403" s="11"/>
      <c r="Z403" s="11"/>
      <c r="AA403" s="11"/>
      <c r="AB403" s="11"/>
      <c r="AC403" s="11"/>
    </row>
    <row r="404" spans="1:29" x14ac:dyDescent="0.3">
      <c r="A404" s="13"/>
      <c r="B404" s="13"/>
      <c r="C404" s="18"/>
      <c r="D404" s="18"/>
      <c r="E404" s="13"/>
      <c r="F404" s="19"/>
      <c r="G404" s="13"/>
      <c r="H404" s="13"/>
      <c r="I404" s="20"/>
      <c r="J404" s="13"/>
      <c r="K404" s="20"/>
      <c r="L404" s="20"/>
      <c r="M404" s="20"/>
      <c r="N404" s="18"/>
      <c r="O404" s="11"/>
      <c r="P404" s="11"/>
      <c r="Q404" s="11"/>
      <c r="R404" s="11"/>
      <c r="S404" s="11"/>
      <c r="T404" s="11"/>
      <c r="U404" s="11"/>
      <c r="V404" s="11"/>
      <c r="W404" s="11"/>
      <c r="X404" s="11"/>
      <c r="Y404" s="11"/>
      <c r="Z404" s="11"/>
      <c r="AA404" s="11"/>
      <c r="AB404" s="11"/>
      <c r="AC404" s="11"/>
    </row>
    <row r="405" spans="1:29" x14ac:dyDescent="0.3">
      <c r="A405" s="13"/>
      <c r="B405" s="13"/>
      <c r="C405" s="18"/>
      <c r="D405" s="18"/>
      <c r="E405" s="13"/>
      <c r="F405" s="19"/>
      <c r="G405" s="13"/>
      <c r="H405" s="13"/>
      <c r="I405" s="20"/>
      <c r="J405" s="13"/>
      <c r="K405" s="20"/>
      <c r="L405" s="20"/>
      <c r="M405" s="20"/>
      <c r="N405" s="18"/>
      <c r="O405" s="11"/>
      <c r="P405" s="11"/>
      <c r="Q405" s="11"/>
      <c r="R405" s="11"/>
      <c r="S405" s="11"/>
      <c r="T405" s="11"/>
      <c r="U405" s="11"/>
      <c r="V405" s="11"/>
      <c r="W405" s="11"/>
      <c r="X405" s="11"/>
      <c r="Y405" s="11"/>
      <c r="Z405" s="11"/>
      <c r="AA405" s="11"/>
      <c r="AB405" s="11"/>
      <c r="AC405" s="11"/>
    </row>
    <row r="406" spans="1:29" x14ac:dyDescent="0.3">
      <c r="A406" s="13"/>
      <c r="B406" s="13"/>
      <c r="C406" s="18"/>
      <c r="D406" s="18"/>
      <c r="E406" s="13"/>
      <c r="F406" s="19"/>
      <c r="G406" s="13"/>
      <c r="H406" s="13"/>
      <c r="I406" s="20"/>
      <c r="J406" s="13"/>
      <c r="K406" s="20"/>
      <c r="L406" s="20"/>
      <c r="M406" s="20"/>
      <c r="N406" s="18"/>
      <c r="O406" s="11"/>
      <c r="P406" s="11"/>
      <c r="Q406" s="11"/>
      <c r="R406" s="11"/>
      <c r="S406" s="11"/>
      <c r="T406" s="11"/>
      <c r="U406" s="11"/>
      <c r="V406" s="11"/>
      <c r="W406" s="11"/>
      <c r="X406" s="11"/>
      <c r="Y406" s="11"/>
      <c r="Z406" s="11"/>
      <c r="AA406" s="11"/>
      <c r="AB406" s="11"/>
      <c r="AC406" s="11"/>
    </row>
    <row r="407" spans="1:29" x14ac:dyDescent="0.3">
      <c r="A407" s="13"/>
      <c r="B407" s="13"/>
      <c r="C407" s="18"/>
      <c r="D407" s="18"/>
      <c r="E407" s="13"/>
      <c r="F407" s="19"/>
      <c r="G407" s="13"/>
      <c r="H407" s="13"/>
      <c r="I407" s="20"/>
      <c r="J407" s="13"/>
      <c r="K407" s="20"/>
      <c r="L407" s="20"/>
      <c r="M407" s="20"/>
      <c r="N407" s="18"/>
      <c r="O407" s="11"/>
      <c r="P407" s="11"/>
      <c r="Q407" s="11"/>
      <c r="R407" s="11"/>
      <c r="S407" s="11"/>
      <c r="T407" s="11"/>
      <c r="U407" s="11"/>
      <c r="V407" s="11"/>
      <c r="W407" s="11"/>
      <c r="X407" s="11"/>
      <c r="Y407" s="11"/>
      <c r="Z407" s="11"/>
      <c r="AA407" s="11"/>
      <c r="AB407" s="11"/>
      <c r="AC407" s="11"/>
    </row>
    <row r="408" spans="1:29" x14ac:dyDescent="0.3">
      <c r="A408" s="13"/>
      <c r="B408" s="13"/>
      <c r="C408" s="18"/>
      <c r="D408" s="18"/>
      <c r="E408" s="13"/>
      <c r="F408" s="19"/>
      <c r="G408" s="13"/>
      <c r="H408" s="13"/>
      <c r="I408" s="20"/>
      <c r="J408" s="13"/>
      <c r="K408" s="20"/>
      <c r="L408" s="20"/>
      <c r="M408" s="20"/>
      <c r="N408" s="18"/>
      <c r="O408" s="11"/>
      <c r="P408" s="11"/>
      <c r="Q408" s="11"/>
      <c r="R408" s="11"/>
      <c r="S408" s="11"/>
      <c r="T408" s="11"/>
      <c r="U408" s="11"/>
      <c r="V408" s="11"/>
      <c r="W408" s="11"/>
      <c r="X408" s="11"/>
      <c r="Y408" s="11"/>
      <c r="Z408" s="11"/>
      <c r="AA408" s="11"/>
      <c r="AB408" s="11"/>
      <c r="AC408" s="11"/>
    </row>
    <row r="409" spans="1:29" x14ac:dyDescent="0.3">
      <c r="A409" s="13"/>
      <c r="B409" s="13"/>
      <c r="C409" s="18"/>
      <c r="D409" s="18"/>
      <c r="E409" s="13"/>
      <c r="F409" s="19"/>
      <c r="G409" s="13"/>
      <c r="H409" s="13"/>
      <c r="I409" s="20"/>
      <c r="J409" s="13"/>
      <c r="K409" s="20"/>
      <c r="L409" s="20"/>
      <c r="M409" s="20"/>
      <c r="N409" s="18"/>
      <c r="O409" s="11"/>
      <c r="P409" s="11"/>
      <c r="Q409" s="11"/>
      <c r="R409" s="11"/>
      <c r="S409" s="11"/>
      <c r="T409" s="11"/>
      <c r="U409" s="11"/>
      <c r="V409" s="11"/>
      <c r="W409" s="11"/>
      <c r="X409" s="11"/>
      <c r="Y409" s="11"/>
      <c r="Z409" s="11"/>
      <c r="AA409" s="11"/>
      <c r="AB409" s="11"/>
      <c r="AC409" s="11"/>
    </row>
    <row r="410" spans="1:29" x14ac:dyDescent="0.3">
      <c r="A410" s="13"/>
      <c r="B410" s="13"/>
      <c r="C410" s="18"/>
      <c r="D410" s="18"/>
      <c r="E410" s="13"/>
      <c r="F410" s="19"/>
      <c r="G410" s="13"/>
      <c r="H410" s="13"/>
      <c r="I410" s="20"/>
      <c r="J410" s="13"/>
      <c r="K410" s="20"/>
      <c r="L410" s="20"/>
      <c r="M410" s="20"/>
      <c r="N410" s="18"/>
      <c r="O410" s="11"/>
      <c r="P410" s="11"/>
      <c r="Q410" s="11"/>
      <c r="R410" s="11"/>
      <c r="S410" s="11"/>
      <c r="T410" s="11"/>
      <c r="U410" s="11"/>
      <c r="V410" s="11"/>
      <c r="W410" s="11"/>
      <c r="X410" s="11"/>
      <c r="Y410" s="11"/>
      <c r="Z410" s="11"/>
      <c r="AA410" s="11"/>
      <c r="AB410" s="11"/>
      <c r="AC410" s="11"/>
    </row>
    <row r="411" spans="1:29" x14ac:dyDescent="0.3">
      <c r="A411" s="13"/>
      <c r="B411" s="13"/>
      <c r="C411" s="18"/>
      <c r="D411" s="18"/>
      <c r="E411" s="13"/>
      <c r="F411" s="19"/>
      <c r="G411" s="13"/>
      <c r="H411" s="13"/>
      <c r="I411" s="20"/>
      <c r="J411" s="13"/>
      <c r="K411" s="20"/>
      <c r="L411" s="20"/>
      <c r="M411" s="20"/>
      <c r="N411" s="18"/>
      <c r="O411" s="11"/>
      <c r="P411" s="11"/>
      <c r="Q411" s="11"/>
      <c r="R411" s="11"/>
      <c r="S411" s="11"/>
      <c r="T411" s="11"/>
      <c r="U411" s="11"/>
      <c r="V411" s="11"/>
      <c r="W411" s="11"/>
      <c r="X411" s="11"/>
      <c r="Y411" s="11"/>
      <c r="Z411" s="11"/>
      <c r="AA411" s="11"/>
      <c r="AB411" s="11"/>
      <c r="AC411" s="11"/>
    </row>
    <row r="412" spans="1:29" x14ac:dyDescent="0.3">
      <c r="A412" s="13"/>
      <c r="B412" s="13"/>
      <c r="C412" s="18"/>
      <c r="D412" s="18"/>
      <c r="E412" s="13"/>
      <c r="F412" s="19"/>
      <c r="G412" s="13"/>
      <c r="H412" s="13"/>
      <c r="I412" s="20"/>
      <c r="J412" s="13"/>
      <c r="K412" s="20"/>
      <c r="L412" s="20"/>
      <c r="M412" s="20"/>
      <c r="N412" s="18"/>
      <c r="O412" s="11"/>
      <c r="P412" s="11"/>
      <c r="Q412" s="11"/>
      <c r="R412" s="11"/>
      <c r="S412" s="11"/>
      <c r="T412" s="11"/>
      <c r="U412" s="11"/>
      <c r="V412" s="11"/>
      <c r="W412" s="11"/>
      <c r="X412" s="11"/>
      <c r="Y412" s="11"/>
      <c r="Z412" s="11"/>
      <c r="AA412" s="11"/>
      <c r="AB412" s="11"/>
      <c r="AC412" s="11"/>
    </row>
    <row r="413" spans="1:29" x14ac:dyDescent="0.3">
      <c r="A413" s="13"/>
      <c r="B413" s="13"/>
      <c r="C413" s="18"/>
      <c r="D413" s="18"/>
      <c r="E413" s="13"/>
      <c r="F413" s="19"/>
      <c r="G413" s="13"/>
      <c r="H413" s="13"/>
      <c r="I413" s="20"/>
      <c r="J413" s="13"/>
      <c r="K413" s="20"/>
      <c r="L413" s="20"/>
      <c r="M413" s="20"/>
      <c r="N413" s="18"/>
      <c r="O413" s="11"/>
      <c r="P413" s="11"/>
      <c r="Q413" s="11"/>
      <c r="R413" s="11"/>
      <c r="S413" s="11"/>
      <c r="T413" s="11"/>
      <c r="U413" s="11"/>
      <c r="V413" s="11"/>
      <c r="W413" s="11"/>
      <c r="X413" s="11"/>
      <c r="Y413" s="11"/>
      <c r="Z413" s="11"/>
      <c r="AA413" s="11"/>
      <c r="AB413" s="11"/>
      <c r="AC413" s="11"/>
    </row>
    <row r="414" spans="1:29" x14ac:dyDescent="0.3">
      <c r="A414" s="13"/>
      <c r="B414" s="13"/>
      <c r="C414" s="18"/>
      <c r="D414" s="18"/>
      <c r="E414" s="13"/>
      <c r="F414" s="19"/>
      <c r="G414" s="13"/>
      <c r="H414" s="13"/>
      <c r="I414" s="20"/>
      <c r="J414" s="13"/>
      <c r="K414" s="20"/>
      <c r="L414" s="20"/>
      <c r="M414" s="20"/>
      <c r="N414" s="18"/>
      <c r="O414" s="11"/>
      <c r="P414" s="11"/>
      <c r="Q414" s="11"/>
      <c r="R414" s="11"/>
      <c r="S414" s="11"/>
      <c r="T414" s="11"/>
      <c r="U414" s="11"/>
      <c r="V414" s="11"/>
      <c r="W414" s="11"/>
      <c r="X414" s="11"/>
      <c r="Y414" s="11"/>
      <c r="Z414" s="11"/>
      <c r="AA414" s="11"/>
      <c r="AB414" s="11"/>
      <c r="AC414" s="11"/>
    </row>
    <row r="415" spans="1:29" x14ac:dyDescent="0.3">
      <c r="A415" s="13"/>
      <c r="B415" s="13"/>
      <c r="C415" s="18"/>
      <c r="D415" s="18"/>
      <c r="E415" s="13"/>
      <c r="F415" s="19"/>
      <c r="G415" s="13"/>
      <c r="H415" s="13"/>
      <c r="I415" s="20"/>
      <c r="J415" s="13"/>
      <c r="K415" s="20"/>
      <c r="L415" s="20"/>
      <c r="M415" s="20"/>
      <c r="N415" s="18"/>
      <c r="O415" s="11"/>
      <c r="P415" s="11"/>
      <c r="Q415" s="11"/>
      <c r="R415" s="11"/>
      <c r="S415" s="11"/>
      <c r="T415" s="11"/>
      <c r="U415" s="11"/>
      <c r="V415" s="11"/>
      <c r="W415" s="11"/>
      <c r="X415" s="11"/>
      <c r="Y415" s="11"/>
      <c r="Z415" s="11"/>
      <c r="AA415" s="11"/>
      <c r="AB415" s="11"/>
      <c r="AC415" s="11"/>
    </row>
    <row r="416" spans="1:29" x14ac:dyDescent="0.3">
      <c r="A416" s="13"/>
      <c r="B416" s="13"/>
      <c r="C416" s="18"/>
      <c r="D416" s="18"/>
      <c r="E416" s="13"/>
      <c r="F416" s="19"/>
      <c r="G416" s="13"/>
      <c r="H416" s="13"/>
      <c r="I416" s="20"/>
      <c r="J416" s="13"/>
      <c r="K416" s="20"/>
      <c r="L416" s="20"/>
      <c r="M416" s="20"/>
      <c r="N416" s="18"/>
      <c r="O416" s="11"/>
      <c r="P416" s="11"/>
      <c r="Q416" s="11"/>
      <c r="R416" s="11"/>
      <c r="S416" s="11"/>
      <c r="T416" s="11"/>
      <c r="U416" s="11"/>
      <c r="V416" s="11"/>
      <c r="W416" s="11"/>
      <c r="X416" s="11"/>
      <c r="Y416" s="11"/>
      <c r="Z416" s="11"/>
      <c r="AA416" s="11"/>
      <c r="AB416" s="11"/>
      <c r="AC416" s="11"/>
    </row>
    <row r="417" spans="1:29" x14ac:dyDescent="0.3">
      <c r="A417" s="13"/>
      <c r="B417" s="13"/>
      <c r="C417" s="18"/>
      <c r="D417" s="18"/>
      <c r="E417" s="13"/>
      <c r="F417" s="19"/>
      <c r="G417" s="13"/>
      <c r="H417" s="13"/>
      <c r="I417" s="20"/>
      <c r="J417" s="13"/>
      <c r="K417" s="20"/>
      <c r="L417" s="20"/>
      <c r="M417" s="20"/>
      <c r="N417" s="18"/>
      <c r="O417" s="11"/>
      <c r="P417" s="11"/>
      <c r="Q417" s="11"/>
      <c r="R417" s="11"/>
      <c r="S417" s="11"/>
      <c r="T417" s="11"/>
      <c r="U417" s="11"/>
      <c r="V417" s="11"/>
      <c r="W417" s="11"/>
      <c r="X417" s="11"/>
      <c r="Y417" s="11"/>
      <c r="Z417" s="11"/>
      <c r="AA417" s="11"/>
      <c r="AB417" s="11"/>
      <c r="AC417" s="11"/>
    </row>
    <row r="418" spans="1:29" x14ac:dyDescent="0.3">
      <c r="A418" s="13"/>
      <c r="B418" s="13"/>
      <c r="C418" s="18"/>
      <c r="D418" s="18"/>
      <c r="E418" s="13"/>
      <c r="F418" s="19"/>
      <c r="G418" s="13"/>
      <c r="H418" s="13"/>
      <c r="I418" s="20"/>
      <c r="J418" s="13"/>
      <c r="K418" s="20"/>
      <c r="L418" s="20"/>
      <c r="M418" s="20"/>
      <c r="N418" s="18"/>
      <c r="O418" s="11"/>
      <c r="P418" s="11"/>
      <c r="Q418" s="11"/>
      <c r="R418" s="11"/>
      <c r="S418" s="11"/>
      <c r="T418" s="11"/>
      <c r="U418" s="11"/>
      <c r="V418" s="11"/>
      <c r="W418" s="11"/>
      <c r="X418" s="11"/>
      <c r="Y418" s="11"/>
      <c r="Z418" s="11"/>
      <c r="AA418" s="11"/>
      <c r="AB418" s="11"/>
      <c r="AC418" s="11"/>
    </row>
    <row r="419" spans="1:29" x14ac:dyDescent="0.3">
      <c r="A419" s="13"/>
      <c r="B419" s="13"/>
      <c r="C419" s="18"/>
      <c r="D419" s="18"/>
      <c r="E419" s="13"/>
      <c r="F419" s="19"/>
      <c r="G419" s="13"/>
      <c r="H419" s="13"/>
      <c r="I419" s="20"/>
      <c r="J419" s="13"/>
      <c r="K419" s="20"/>
      <c r="L419" s="20"/>
      <c r="M419" s="20"/>
      <c r="N419" s="18"/>
      <c r="O419" s="11"/>
      <c r="P419" s="11"/>
      <c r="Q419" s="11"/>
      <c r="R419" s="11"/>
      <c r="S419" s="11"/>
      <c r="T419" s="11"/>
      <c r="U419" s="11"/>
      <c r="V419" s="11"/>
      <c r="W419" s="11"/>
      <c r="X419" s="11"/>
      <c r="Y419" s="11"/>
      <c r="Z419" s="11"/>
      <c r="AA419" s="11"/>
      <c r="AB419" s="11"/>
      <c r="AC419" s="11"/>
    </row>
    <row r="420" spans="1:29" x14ac:dyDescent="0.3">
      <c r="A420" s="13"/>
      <c r="B420" s="13"/>
      <c r="C420" s="18"/>
      <c r="D420" s="18"/>
      <c r="E420" s="13"/>
      <c r="F420" s="19"/>
      <c r="G420" s="13"/>
      <c r="H420" s="13"/>
      <c r="I420" s="20"/>
      <c r="J420" s="13"/>
      <c r="K420" s="20"/>
      <c r="L420" s="20"/>
      <c r="M420" s="20"/>
      <c r="N420" s="18"/>
      <c r="O420" s="11"/>
      <c r="P420" s="11"/>
      <c r="Q420" s="11"/>
      <c r="R420" s="11"/>
      <c r="S420" s="11"/>
      <c r="T420" s="11"/>
      <c r="U420" s="11"/>
      <c r="V420" s="11"/>
      <c r="W420" s="11"/>
      <c r="X420" s="11"/>
      <c r="Y420" s="11"/>
      <c r="Z420" s="11"/>
      <c r="AA420" s="11"/>
      <c r="AB420" s="11"/>
      <c r="AC420" s="11"/>
    </row>
    <row r="421" spans="1:29" x14ac:dyDescent="0.3">
      <c r="A421" s="13"/>
      <c r="B421" s="13"/>
      <c r="C421" s="18"/>
      <c r="D421" s="18"/>
      <c r="E421" s="13"/>
      <c r="F421" s="19"/>
      <c r="G421" s="13"/>
      <c r="H421" s="13"/>
      <c r="I421" s="20"/>
      <c r="J421" s="13"/>
      <c r="K421" s="20"/>
      <c r="L421" s="20"/>
      <c r="M421" s="20"/>
      <c r="N421" s="18"/>
      <c r="O421" s="11"/>
      <c r="P421" s="11"/>
      <c r="Q421" s="11"/>
      <c r="R421" s="11"/>
      <c r="S421" s="11"/>
      <c r="T421" s="11"/>
      <c r="U421" s="11"/>
      <c r="V421" s="11"/>
      <c r="W421" s="11"/>
      <c r="X421" s="11"/>
      <c r="Y421" s="11"/>
      <c r="Z421" s="11"/>
      <c r="AA421" s="11"/>
      <c r="AB421" s="11"/>
      <c r="AC421" s="11"/>
    </row>
    <row r="422" spans="1:29" x14ac:dyDescent="0.3">
      <c r="A422" s="13"/>
      <c r="B422" s="13"/>
      <c r="C422" s="18"/>
      <c r="D422" s="18"/>
      <c r="E422" s="13"/>
      <c r="F422" s="19"/>
      <c r="G422" s="13"/>
      <c r="H422" s="13"/>
      <c r="I422" s="20"/>
      <c r="J422" s="13"/>
      <c r="K422" s="20"/>
      <c r="L422" s="20"/>
      <c r="M422" s="20"/>
      <c r="N422" s="18"/>
      <c r="O422" s="11"/>
      <c r="P422" s="11"/>
      <c r="Q422" s="11"/>
      <c r="R422" s="11"/>
      <c r="S422" s="11"/>
      <c r="T422" s="11"/>
      <c r="U422" s="11"/>
      <c r="V422" s="11"/>
      <c r="W422" s="11"/>
      <c r="X422" s="11"/>
      <c r="Y422" s="11"/>
      <c r="Z422" s="11"/>
      <c r="AA422" s="11"/>
      <c r="AB422" s="11"/>
      <c r="AC422" s="11"/>
    </row>
    <row r="423" spans="1:29" x14ac:dyDescent="0.3">
      <c r="A423" s="13"/>
      <c r="B423" s="13"/>
      <c r="C423" s="18"/>
      <c r="D423" s="18"/>
      <c r="E423" s="13"/>
      <c r="F423" s="19"/>
      <c r="G423" s="13"/>
      <c r="H423" s="13"/>
      <c r="I423" s="20"/>
      <c r="J423" s="13"/>
      <c r="K423" s="20"/>
      <c r="L423" s="20"/>
      <c r="M423" s="20"/>
      <c r="N423" s="18"/>
      <c r="O423" s="11"/>
      <c r="P423" s="11"/>
      <c r="Q423" s="11"/>
      <c r="R423" s="11"/>
      <c r="S423" s="11"/>
      <c r="T423" s="11"/>
      <c r="U423" s="11"/>
      <c r="V423" s="11"/>
      <c r="W423" s="11"/>
      <c r="X423" s="11"/>
      <c r="Y423" s="11"/>
      <c r="Z423" s="11"/>
      <c r="AA423" s="11"/>
      <c r="AB423" s="11"/>
      <c r="AC423" s="11"/>
    </row>
    <row r="424" spans="1:29" x14ac:dyDescent="0.3">
      <c r="A424" s="13"/>
      <c r="B424" s="13"/>
      <c r="C424" s="18"/>
      <c r="D424" s="18"/>
      <c r="E424" s="13"/>
      <c r="F424" s="19"/>
      <c r="G424" s="13"/>
      <c r="H424" s="13"/>
      <c r="I424" s="20"/>
      <c r="J424" s="13"/>
      <c r="K424" s="20"/>
      <c r="L424" s="20"/>
      <c r="M424" s="20"/>
      <c r="N424" s="18"/>
      <c r="O424" s="11"/>
      <c r="P424" s="11"/>
      <c r="Q424" s="11"/>
      <c r="R424" s="11"/>
      <c r="S424" s="11"/>
      <c r="T424" s="11"/>
      <c r="U424" s="11"/>
      <c r="V424" s="11"/>
      <c r="W424" s="11"/>
      <c r="X424" s="11"/>
      <c r="Y424" s="11"/>
      <c r="Z424" s="11"/>
      <c r="AA424" s="11"/>
      <c r="AB424" s="11"/>
      <c r="AC424" s="11"/>
    </row>
    <row r="425" spans="1:29" x14ac:dyDescent="0.3">
      <c r="A425" s="13"/>
      <c r="B425" s="13"/>
      <c r="C425" s="18"/>
      <c r="D425" s="18"/>
      <c r="E425" s="13"/>
      <c r="F425" s="19"/>
      <c r="G425" s="13"/>
      <c r="H425" s="13"/>
      <c r="I425" s="20"/>
      <c r="J425" s="13"/>
      <c r="K425" s="20"/>
      <c r="L425" s="20"/>
      <c r="M425" s="20"/>
      <c r="N425" s="18"/>
      <c r="O425" s="11"/>
      <c r="P425" s="11"/>
      <c r="Q425" s="11"/>
      <c r="R425" s="11"/>
      <c r="S425" s="11"/>
      <c r="T425" s="11"/>
      <c r="U425" s="11"/>
      <c r="V425" s="11"/>
      <c r="W425" s="11"/>
      <c r="X425" s="11"/>
      <c r="Y425" s="11"/>
      <c r="Z425" s="11"/>
      <c r="AA425" s="11"/>
      <c r="AB425" s="11"/>
      <c r="AC425" s="11"/>
    </row>
    <row r="426" spans="1:29" x14ac:dyDescent="0.3">
      <c r="A426" s="13"/>
      <c r="B426" s="13"/>
      <c r="C426" s="18"/>
      <c r="D426" s="18"/>
      <c r="E426" s="13"/>
      <c r="F426" s="19"/>
      <c r="G426" s="13"/>
      <c r="H426" s="13"/>
      <c r="I426" s="20"/>
      <c r="J426" s="13"/>
      <c r="K426" s="20"/>
      <c r="L426" s="20"/>
      <c r="M426" s="20"/>
      <c r="N426" s="18"/>
      <c r="O426" s="11"/>
      <c r="P426" s="11"/>
      <c r="Q426" s="11"/>
      <c r="R426" s="11"/>
      <c r="S426" s="11"/>
      <c r="T426" s="11"/>
      <c r="U426" s="11"/>
      <c r="V426" s="11"/>
      <c r="W426" s="11"/>
      <c r="X426" s="11"/>
      <c r="Y426" s="11"/>
      <c r="Z426" s="11"/>
      <c r="AA426" s="11"/>
      <c r="AB426" s="11"/>
      <c r="AC426" s="11"/>
    </row>
    <row r="427" spans="1:29" x14ac:dyDescent="0.3">
      <c r="A427" s="13"/>
      <c r="B427" s="13"/>
      <c r="C427" s="18"/>
      <c r="D427" s="18"/>
      <c r="E427" s="13"/>
      <c r="F427" s="19"/>
      <c r="G427" s="13"/>
      <c r="H427" s="13"/>
      <c r="I427" s="20"/>
      <c r="J427" s="13"/>
      <c r="K427" s="20"/>
      <c r="L427" s="20"/>
      <c r="M427" s="20"/>
      <c r="N427" s="18"/>
      <c r="O427" s="11"/>
      <c r="P427" s="11"/>
      <c r="Q427" s="11"/>
      <c r="R427" s="11"/>
      <c r="S427" s="11"/>
      <c r="T427" s="11"/>
      <c r="U427" s="11"/>
      <c r="V427" s="11"/>
      <c r="W427" s="11"/>
      <c r="X427" s="11"/>
      <c r="Y427" s="11"/>
      <c r="Z427" s="11"/>
      <c r="AA427" s="11"/>
      <c r="AB427" s="11"/>
      <c r="AC427" s="11"/>
    </row>
    <row r="428" spans="1:29" x14ac:dyDescent="0.3">
      <c r="A428" s="13"/>
      <c r="B428" s="13"/>
      <c r="C428" s="18"/>
      <c r="D428" s="18"/>
      <c r="E428" s="13"/>
      <c r="F428" s="19"/>
      <c r="G428" s="13"/>
      <c r="H428" s="13"/>
      <c r="I428" s="20"/>
      <c r="J428" s="13"/>
      <c r="K428" s="20"/>
      <c r="L428" s="20"/>
      <c r="M428" s="20"/>
      <c r="N428" s="18"/>
      <c r="O428" s="11"/>
      <c r="P428" s="11"/>
      <c r="Q428" s="11"/>
      <c r="R428" s="11"/>
      <c r="S428" s="11"/>
      <c r="T428" s="11"/>
      <c r="U428" s="11"/>
      <c r="V428" s="11"/>
      <c r="W428" s="11"/>
      <c r="X428" s="11"/>
      <c r="Y428" s="11"/>
      <c r="Z428" s="11"/>
      <c r="AA428" s="11"/>
      <c r="AB428" s="11"/>
      <c r="AC428" s="11"/>
    </row>
    <row r="429" spans="1:29" x14ac:dyDescent="0.3">
      <c r="A429" s="13"/>
      <c r="B429" s="13"/>
      <c r="C429" s="18"/>
      <c r="D429" s="18"/>
      <c r="E429" s="13"/>
      <c r="F429" s="19"/>
      <c r="G429" s="13"/>
      <c r="H429" s="13"/>
      <c r="I429" s="20"/>
      <c r="J429" s="13"/>
      <c r="K429" s="20"/>
      <c r="L429" s="20"/>
      <c r="M429" s="20"/>
      <c r="N429" s="18"/>
      <c r="O429" s="11"/>
      <c r="P429" s="11"/>
      <c r="Q429" s="11"/>
      <c r="R429" s="11"/>
      <c r="S429" s="11"/>
      <c r="T429" s="11"/>
      <c r="U429" s="11"/>
      <c r="V429" s="11"/>
      <c r="W429" s="11"/>
      <c r="X429" s="11"/>
      <c r="Y429" s="11"/>
      <c r="Z429" s="11"/>
      <c r="AA429" s="11"/>
      <c r="AB429" s="11"/>
      <c r="AC429" s="11"/>
    </row>
    <row r="430" spans="1:29" x14ac:dyDescent="0.3">
      <c r="A430" s="13"/>
      <c r="B430" s="13"/>
      <c r="C430" s="18"/>
      <c r="D430" s="18"/>
      <c r="E430" s="13"/>
      <c r="F430" s="19"/>
      <c r="G430" s="13"/>
      <c r="H430" s="13"/>
      <c r="I430" s="20"/>
      <c r="J430" s="13"/>
      <c r="K430" s="20"/>
      <c r="L430" s="20"/>
      <c r="M430" s="20"/>
      <c r="N430" s="18"/>
      <c r="O430" s="11"/>
      <c r="P430" s="11"/>
      <c r="Q430" s="11"/>
      <c r="R430" s="11"/>
      <c r="S430" s="11"/>
      <c r="T430" s="11"/>
      <c r="U430" s="11"/>
      <c r="V430" s="11"/>
      <c r="W430" s="11"/>
      <c r="X430" s="11"/>
      <c r="Y430" s="11"/>
      <c r="Z430" s="11"/>
      <c r="AA430" s="11"/>
      <c r="AB430" s="11"/>
      <c r="AC430" s="11"/>
    </row>
    <row r="431" spans="1:29" x14ac:dyDescent="0.3">
      <c r="A431" s="13"/>
      <c r="B431" s="13"/>
      <c r="C431" s="18"/>
      <c r="D431" s="18"/>
      <c r="E431" s="13"/>
      <c r="F431" s="19"/>
      <c r="G431" s="13"/>
      <c r="H431" s="13"/>
      <c r="I431" s="20"/>
      <c r="J431" s="13"/>
      <c r="K431" s="20"/>
      <c r="L431" s="20"/>
      <c r="M431" s="20"/>
      <c r="N431" s="18"/>
      <c r="O431" s="11"/>
      <c r="P431" s="11"/>
      <c r="Q431" s="11"/>
      <c r="R431" s="11"/>
      <c r="S431" s="11"/>
      <c r="T431" s="11"/>
      <c r="U431" s="11"/>
      <c r="V431" s="11"/>
      <c r="W431" s="11"/>
      <c r="X431" s="11"/>
      <c r="Y431" s="11"/>
      <c r="Z431" s="11"/>
      <c r="AA431" s="11"/>
      <c r="AB431" s="11"/>
      <c r="AC431" s="11"/>
    </row>
    <row r="432" spans="1:29" x14ac:dyDescent="0.3">
      <c r="A432" s="13"/>
      <c r="B432" s="13"/>
      <c r="C432" s="18"/>
      <c r="D432" s="18"/>
      <c r="E432" s="13"/>
      <c r="F432" s="19"/>
      <c r="G432" s="13"/>
      <c r="H432" s="13"/>
      <c r="I432" s="20"/>
      <c r="J432" s="13"/>
      <c r="K432" s="20"/>
      <c r="L432" s="20"/>
      <c r="M432" s="20"/>
      <c r="N432" s="18"/>
      <c r="O432" s="11"/>
      <c r="P432" s="11"/>
      <c r="Q432" s="11"/>
      <c r="R432" s="11"/>
      <c r="S432" s="11"/>
      <c r="T432" s="11"/>
      <c r="U432" s="11"/>
      <c r="V432" s="11"/>
      <c r="W432" s="11"/>
      <c r="X432" s="11"/>
      <c r="Y432" s="11"/>
      <c r="Z432" s="11"/>
      <c r="AA432" s="11"/>
      <c r="AB432" s="11"/>
      <c r="AC432" s="11"/>
    </row>
    <row r="433" spans="1:29" x14ac:dyDescent="0.3">
      <c r="A433" s="13"/>
      <c r="B433" s="13"/>
      <c r="C433" s="18"/>
      <c r="D433" s="18"/>
      <c r="E433" s="13"/>
      <c r="F433" s="19"/>
      <c r="G433" s="13"/>
      <c r="H433" s="13"/>
      <c r="I433" s="20"/>
      <c r="J433" s="13"/>
      <c r="K433" s="20"/>
      <c r="L433" s="20"/>
      <c r="M433" s="20"/>
      <c r="N433" s="18"/>
      <c r="O433" s="11"/>
      <c r="P433" s="11"/>
      <c r="Q433" s="11"/>
      <c r="R433" s="11"/>
      <c r="S433" s="11"/>
      <c r="T433" s="11"/>
      <c r="U433" s="11"/>
      <c r="V433" s="11"/>
      <c r="W433" s="11"/>
      <c r="X433" s="11"/>
      <c r="Y433" s="11"/>
      <c r="Z433" s="11"/>
      <c r="AA433" s="11"/>
      <c r="AB433" s="11"/>
      <c r="AC433" s="11"/>
    </row>
    <row r="434" spans="1:29" x14ac:dyDescent="0.3">
      <c r="A434" s="13"/>
      <c r="B434" s="13"/>
      <c r="C434" s="18"/>
      <c r="D434" s="18"/>
      <c r="E434" s="13"/>
      <c r="F434" s="19"/>
      <c r="G434" s="13"/>
      <c r="H434" s="13"/>
      <c r="I434" s="20"/>
      <c r="J434" s="13"/>
      <c r="K434" s="20"/>
      <c r="L434" s="20"/>
      <c r="M434" s="20"/>
      <c r="N434" s="18"/>
      <c r="O434" s="11"/>
      <c r="P434" s="11"/>
      <c r="Q434" s="11"/>
      <c r="R434" s="11"/>
      <c r="S434" s="11"/>
      <c r="T434" s="11"/>
      <c r="U434" s="11"/>
      <c r="V434" s="11"/>
      <c r="W434" s="11"/>
      <c r="X434" s="11"/>
      <c r="Y434" s="11"/>
      <c r="Z434" s="11"/>
      <c r="AA434" s="11"/>
      <c r="AB434" s="11"/>
      <c r="AC434" s="11"/>
    </row>
    <row r="435" spans="1:29" x14ac:dyDescent="0.3">
      <c r="A435" s="13"/>
      <c r="B435" s="13"/>
      <c r="C435" s="18"/>
      <c r="D435" s="18"/>
      <c r="E435" s="13"/>
      <c r="F435" s="19"/>
      <c r="G435" s="13"/>
      <c r="H435" s="13"/>
      <c r="I435" s="20"/>
      <c r="J435" s="13"/>
      <c r="K435" s="20"/>
      <c r="L435" s="20"/>
      <c r="M435" s="20"/>
      <c r="N435" s="18"/>
      <c r="O435" s="11"/>
      <c r="P435" s="11"/>
      <c r="Q435" s="11"/>
      <c r="R435" s="11"/>
      <c r="S435" s="11"/>
      <c r="T435" s="11"/>
      <c r="U435" s="11"/>
      <c r="V435" s="11"/>
      <c r="W435" s="11"/>
      <c r="X435" s="11"/>
      <c r="Y435" s="11"/>
      <c r="Z435" s="11"/>
      <c r="AA435" s="11"/>
      <c r="AB435" s="11"/>
      <c r="AC435" s="11"/>
    </row>
    <row r="436" spans="1:29" x14ac:dyDescent="0.3">
      <c r="A436" s="13"/>
      <c r="B436" s="13"/>
      <c r="C436" s="18"/>
      <c r="D436" s="18"/>
      <c r="E436" s="13"/>
      <c r="F436" s="19"/>
      <c r="G436" s="13"/>
      <c r="H436" s="13"/>
      <c r="I436" s="20"/>
      <c r="J436" s="13"/>
      <c r="K436" s="20"/>
      <c r="L436" s="20"/>
      <c r="M436" s="20"/>
      <c r="N436" s="18"/>
      <c r="O436" s="11"/>
      <c r="P436" s="11"/>
      <c r="Q436" s="11"/>
      <c r="R436" s="11"/>
      <c r="S436" s="11"/>
      <c r="T436" s="11"/>
      <c r="U436" s="11"/>
      <c r="V436" s="11"/>
      <c r="W436" s="11"/>
      <c r="X436" s="11"/>
      <c r="Y436" s="11"/>
      <c r="Z436" s="11"/>
      <c r="AA436" s="11"/>
      <c r="AB436" s="11"/>
      <c r="AC436" s="11"/>
    </row>
    <row r="437" spans="1:29" x14ac:dyDescent="0.3">
      <c r="A437" s="13"/>
      <c r="B437" s="13"/>
      <c r="C437" s="18"/>
      <c r="D437" s="18"/>
      <c r="E437" s="13"/>
      <c r="F437" s="19"/>
      <c r="G437" s="13"/>
      <c r="H437" s="13"/>
      <c r="I437" s="20"/>
      <c r="J437" s="13"/>
      <c r="K437" s="20"/>
      <c r="L437" s="20"/>
      <c r="M437" s="20"/>
      <c r="N437" s="18"/>
      <c r="O437" s="11"/>
      <c r="P437" s="11"/>
      <c r="Q437" s="11"/>
      <c r="R437" s="11"/>
      <c r="S437" s="11"/>
      <c r="T437" s="11"/>
      <c r="U437" s="11"/>
      <c r="V437" s="11"/>
      <c r="W437" s="11"/>
      <c r="X437" s="11"/>
      <c r="Y437" s="11"/>
      <c r="Z437" s="11"/>
      <c r="AA437" s="11"/>
      <c r="AB437" s="11"/>
      <c r="AC437" s="11"/>
    </row>
    <row r="438" spans="1:29" x14ac:dyDescent="0.3">
      <c r="A438" s="13"/>
      <c r="B438" s="13"/>
      <c r="C438" s="18"/>
      <c r="D438" s="18"/>
      <c r="E438" s="13"/>
      <c r="F438" s="19"/>
      <c r="G438" s="13"/>
      <c r="H438" s="13"/>
      <c r="I438" s="20"/>
      <c r="J438" s="13"/>
      <c r="K438" s="20"/>
      <c r="L438" s="20"/>
      <c r="M438" s="20"/>
      <c r="N438" s="18"/>
      <c r="O438" s="11"/>
      <c r="P438" s="11"/>
      <c r="Q438" s="11"/>
      <c r="R438" s="11"/>
      <c r="S438" s="11"/>
      <c r="T438" s="11"/>
      <c r="U438" s="11"/>
      <c r="V438" s="11"/>
      <c r="W438" s="11"/>
      <c r="X438" s="11"/>
      <c r="Y438" s="11"/>
      <c r="Z438" s="11"/>
      <c r="AA438" s="11"/>
      <c r="AB438" s="11"/>
      <c r="AC438" s="11"/>
    </row>
    <row r="439" spans="1:29" x14ac:dyDescent="0.3">
      <c r="A439" s="13"/>
      <c r="B439" s="13"/>
      <c r="C439" s="18"/>
      <c r="D439" s="18"/>
      <c r="E439" s="13"/>
      <c r="F439" s="19"/>
      <c r="G439" s="13"/>
      <c r="H439" s="13"/>
      <c r="I439" s="20"/>
      <c r="J439" s="13"/>
      <c r="K439" s="20"/>
      <c r="L439" s="20"/>
      <c r="M439" s="20"/>
      <c r="N439" s="18"/>
      <c r="O439" s="11"/>
      <c r="P439" s="11"/>
      <c r="Q439" s="11"/>
      <c r="R439" s="11"/>
      <c r="S439" s="11"/>
      <c r="T439" s="11"/>
      <c r="U439" s="11"/>
      <c r="V439" s="11"/>
      <c r="W439" s="11"/>
      <c r="X439" s="11"/>
      <c r="Y439" s="11"/>
      <c r="Z439" s="11"/>
      <c r="AA439" s="11"/>
      <c r="AB439" s="11"/>
      <c r="AC439" s="11"/>
    </row>
    <row r="440" spans="1:29" x14ac:dyDescent="0.3">
      <c r="A440" s="13"/>
      <c r="B440" s="13"/>
      <c r="C440" s="18"/>
      <c r="D440" s="18"/>
      <c r="E440" s="13"/>
      <c r="F440" s="19"/>
      <c r="G440" s="13"/>
      <c r="H440" s="13"/>
      <c r="I440" s="20"/>
      <c r="J440" s="13"/>
      <c r="K440" s="20"/>
      <c r="L440" s="20"/>
      <c r="M440" s="20"/>
      <c r="N440" s="18"/>
      <c r="O440" s="11"/>
      <c r="P440" s="11"/>
      <c r="Q440" s="11"/>
      <c r="R440" s="11"/>
      <c r="S440" s="11"/>
      <c r="T440" s="11"/>
      <c r="U440" s="11"/>
      <c r="V440" s="11"/>
      <c r="W440" s="11"/>
      <c r="X440" s="11"/>
      <c r="Y440" s="11"/>
      <c r="Z440" s="11"/>
      <c r="AA440" s="11"/>
      <c r="AB440" s="11"/>
      <c r="AC440" s="11"/>
    </row>
    <row r="441" spans="1:29" x14ac:dyDescent="0.3">
      <c r="A441" s="13"/>
      <c r="B441" s="13"/>
      <c r="C441" s="18"/>
      <c r="D441" s="18"/>
      <c r="E441" s="13"/>
      <c r="F441" s="19"/>
      <c r="G441" s="13"/>
      <c r="H441" s="13"/>
      <c r="I441" s="20"/>
      <c r="J441" s="13"/>
      <c r="K441" s="20"/>
      <c r="L441" s="20"/>
      <c r="M441" s="20"/>
      <c r="N441" s="18"/>
      <c r="O441" s="11"/>
      <c r="P441" s="11"/>
      <c r="Q441" s="11"/>
      <c r="R441" s="11"/>
      <c r="S441" s="11"/>
      <c r="T441" s="11"/>
      <c r="U441" s="11"/>
      <c r="V441" s="11"/>
      <c r="W441" s="11"/>
      <c r="X441" s="11"/>
      <c r="Y441" s="11"/>
      <c r="Z441" s="11"/>
      <c r="AA441" s="11"/>
      <c r="AB441" s="11"/>
      <c r="AC441" s="11"/>
    </row>
    <row r="442" spans="1:29" x14ac:dyDescent="0.3">
      <c r="A442" s="13"/>
      <c r="B442" s="13"/>
      <c r="C442" s="18"/>
      <c r="D442" s="18"/>
      <c r="E442" s="13"/>
      <c r="F442" s="19"/>
      <c r="G442" s="13"/>
      <c r="H442" s="13"/>
      <c r="I442" s="20"/>
      <c r="J442" s="13"/>
      <c r="K442" s="20"/>
      <c r="L442" s="20"/>
      <c r="M442" s="20"/>
      <c r="N442" s="18"/>
      <c r="O442" s="11"/>
      <c r="P442" s="11"/>
      <c r="Q442" s="11"/>
      <c r="R442" s="11"/>
      <c r="S442" s="11"/>
      <c r="T442" s="11"/>
      <c r="U442" s="11"/>
      <c r="V442" s="11"/>
      <c r="W442" s="11"/>
      <c r="X442" s="11"/>
      <c r="Y442" s="11"/>
      <c r="Z442" s="11"/>
      <c r="AA442" s="11"/>
      <c r="AB442" s="11"/>
      <c r="AC442" s="11"/>
    </row>
    <row r="443" spans="1:29" x14ac:dyDescent="0.3">
      <c r="A443" s="13"/>
      <c r="B443" s="13"/>
      <c r="C443" s="18"/>
      <c r="D443" s="18"/>
      <c r="E443" s="13"/>
      <c r="F443" s="19"/>
      <c r="G443" s="13"/>
      <c r="H443" s="13"/>
      <c r="I443" s="20"/>
      <c r="J443" s="13"/>
      <c r="K443" s="20"/>
      <c r="L443" s="20"/>
      <c r="M443" s="20"/>
      <c r="N443" s="18"/>
      <c r="O443" s="11"/>
      <c r="P443" s="11"/>
      <c r="Q443" s="11"/>
      <c r="R443" s="11"/>
      <c r="S443" s="11"/>
      <c r="T443" s="11"/>
      <c r="U443" s="11"/>
      <c r="V443" s="11"/>
      <c r="W443" s="11"/>
      <c r="X443" s="11"/>
      <c r="Y443" s="11"/>
      <c r="Z443" s="11"/>
      <c r="AA443" s="11"/>
      <c r="AB443" s="11"/>
      <c r="AC443" s="11"/>
    </row>
    <row r="444" spans="1:29" x14ac:dyDescent="0.3">
      <c r="A444" s="13"/>
      <c r="B444" s="13"/>
      <c r="C444" s="18"/>
      <c r="D444" s="18"/>
      <c r="E444" s="13"/>
      <c r="F444" s="19"/>
      <c r="G444" s="13"/>
      <c r="H444" s="13"/>
      <c r="I444" s="20"/>
      <c r="J444" s="13"/>
      <c r="K444" s="20"/>
      <c r="L444" s="20"/>
      <c r="M444" s="20"/>
      <c r="N444" s="18"/>
      <c r="O444" s="11"/>
      <c r="P444" s="11"/>
      <c r="Q444" s="11"/>
      <c r="R444" s="11"/>
      <c r="S444" s="11"/>
      <c r="T444" s="11"/>
      <c r="U444" s="11"/>
      <c r="V444" s="11"/>
      <c r="W444" s="11"/>
      <c r="X444" s="11"/>
      <c r="Y444" s="11"/>
      <c r="Z444" s="11"/>
      <c r="AA444" s="11"/>
      <c r="AB444" s="11"/>
      <c r="AC444" s="11"/>
    </row>
    <row r="445" spans="1:29" x14ac:dyDescent="0.3">
      <c r="A445" s="13"/>
      <c r="B445" s="13"/>
      <c r="C445" s="18"/>
      <c r="D445" s="18"/>
      <c r="E445" s="13"/>
      <c r="F445" s="19"/>
      <c r="G445" s="13"/>
      <c r="H445" s="13"/>
      <c r="I445" s="20"/>
      <c r="J445" s="13"/>
      <c r="K445" s="20"/>
      <c r="L445" s="20"/>
      <c r="M445" s="20"/>
      <c r="N445" s="18"/>
      <c r="O445" s="11"/>
      <c r="P445" s="11"/>
      <c r="Q445" s="11"/>
      <c r="R445" s="11"/>
      <c r="S445" s="11"/>
      <c r="T445" s="11"/>
      <c r="U445" s="11"/>
      <c r="V445" s="11"/>
      <c r="W445" s="11"/>
      <c r="X445" s="11"/>
      <c r="Y445" s="11"/>
      <c r="Z445" s="11"/>
      <c r="AA445" s="11"/>
      <c r="AB445" s="11"/>
      <c r="AC445" s="11"/>
    </row>
    <row r="446" spans="1:29" x14ac:dyDescent="0.3">
      <c r="A446" s="13"/>
      <c r="B446" s="13"/>
      <c r="C446" s="18"/>
      <c r="D446" s="18"/>
      <c r="E446" s="13"/>
      <c r="F446" s="19"/>
      <c r="G446" s="13"/>
      <c r="H446" s="13"/>
      <c r="I446" s="20"/>
      <c r="J446" s="13"/>
      <c r="K446" s="20"/>
      <c r="L446" s="20"/>
      <c r="M446" s="20"/>
      <c r="N446" s="18"/>
      <c r="O446" s="11"/>
      <c r="P446" s="11"/>
      <c r="Q446" s="11"/>
      <c r="R446" s="11"/>
      <c r="S446" s="11"/>
      <c r="T446" s="11"/>
      <c r="U446" s="11"/>
      <c r="V446" s="11"/>
      <c r="W446" s="11"/>
      <c r="X446" s="11"/>
      <c r="Y446" s="11"/>
      <c r="Z446" s="11"/>
      <c r="AA446" s="11"/>
      <c r="AB446" s="11"/>
      <c r="AC446" s="11"/>
    </row>
    <row r="447" spans="1:29" x14ac:dyDescent="0.3">
      <c r="A447" s="13"/>
      <c r="B447" s="13"/>
      <c r="C447" s="18"/>
      <c r="D447" s="18"/>
      <c r="E447" s="13"/>
      <c r="F447" s="19"/>
      <c r="G447" s="13"/>
      <c r="H447" s="13"/>
      <c r="I447" s="20"/>
      <c r="J447" s="13"/>
      <c r="K447" s="20"/>
      <c r="L447" s="20"/>
      <c r="M447" s="20"/>
      <c r="N447" s="18"/>
      <c r="O447" s="11"/>
      <c r="P447" s="11"/>
      <c r="Q447" s="11"/>
      <c r="R447" s="11"/>
      <c r="S447" s="11"/>
      <c r="T447" s="11"/>
      <c r="U447" s="11"/>
      <c r="V447" s="11"/>
      <c r="W447" s="11"/>
      <c r="X447" s="11"/>
      <c r="Y447" s="11"/>
      <c r="Z447" s="11"/>
      <c r="AA447" s="11"/>
      <c r="AB447" s="11"/>
      <c r="AC447" s="11"/>
    </row>
    <row r="448" spans="1:29" x14ac:dyDescent="0.3">
      <c r="A448" s="13"/>
      <c r="B448" s="13"/>
      <c r="C448" s="18"/>
      <c r="D448" s="18"/>
      <c r="E448" s="13"/>
      <c r="F448" s="19"/>
      <c r="G448" s="13"/>
      <c r="H448" s="13"/>
      <c r="I448" s="20"/>
      <c r="J448" s="13"/>
      <c r="K448" s="20"/>
      <c r="L448" s="20"/>
      <c r="M448" s="20"/>
      <c r="N448" s="18"/>
      <c r="O448" s="11"/>
      <c r="P448" s="11"/>
      <c r="Q448" s="11"/>
      <c r="R448" s="11"/>
      <c r="S448" s="11"/>
      <c r="T448" s="11"/>
      <c r="U448" s="11"/>
      <c r="V448" s="11"/>
      <c r="W448" s="11"/>
      <c r="X448" s="11"/>
      <c r="Y448" s="11"/>
      <c r="Z448" s="11"/>
      <c r="AA448" s="11"/>
      <c r="AB448" s="11"/>
      <c r="AC448" s="11"/>
    </row>
    <row r="449" spans="1:29" x14ac:dyDescent="0.3">
      <c r="A449" s="13"/>
      <c r="B449" s="13"/>
      <c r="C449" s="18"/>
      <c r="D449" s="18"/>
      <c r="E449" s="13"/>
      <c r="F449" s="19"/>
      <c r="G449" s="13"/>
      <c r="H449" s="13"/>
      <c r="I449" s="20"/>
      <c r="J449" s="13"/>
      <c r="K449" s="20"/>
      <c r="L449" s="20"/>
      <c r="M449" s="20"/>
      <c r="N449" s="18"/>
      <c r="O449" s="11"/>
      <c r="P449" s="11"/>
      <c r="Q449" s="11"/>
      <c r="R449" s="11"/>
      <c r="S449" s="11"/>
      <c r="T449" s="11"/>
      <c r="U449" s="11"/>
      <c r="V449" s="11"/>
      <c r="W449" s="11"/>
      <c r="X449" s="11"/>
      <c r="Y449" s="11"/>
      <c r="Z449" s="11"/>
      <c r="AA449" s="11"/>
      <c r="AB449" s="11"/>
      <c r="AC449" s="11"/>
    </row>
    <row r="450" spans="1:29" x14ac:dyDescent="0.3">
      <c r="A450" s="13"/>
      <c r="B450" s="13"/>
      <c r="C450" s="18"/>
      <c r="D450" s="18"/>
      <c r="E450" s="13"/>
      <c r="F450" s="19"/>
      <c r="G450" s="13"/>
      <c r="H450" s="13"/>
      <c r="I450" s="20"/>
      <c r="J450" s="13"/>
      <c r="K450" s="20"/>
      <c r="L450" s="20"/>
      <c r="M450" s="20"/>
      <c r="N450" s="18"/>
      <c r="O450" s="11"/>
      <c r="P450" s="11"/>
      <c r="Q450" s="11"/>
      <c r="R450" s="11"/>
      <c r="S450" s="11"/>
      <c r="T450" s="11"/>
      <c r="U450" s="11"/>
      <c r="V450" s="11"/>
      <c r="W450" s="11"/>
      <c r="X450" s="11"/>
      <c r="Y450" s="11"/>
      <c r="Z450" s="11"/>
      <c r="AA450" s="11"/>
      <c r="AB450" s="11"/>
      <c r="AC450" s="11"/>
    </row>
    <row r="451" spans="1:29" x14ac:dyDescent="0.3">
      <c r="A451" s="13"/>
      <c r="B451" s="13"/>
      <c r="C451" s="18"/>
      <c r="D451" s="18"/>
      <c r="E451" s="13"/>
      <c r="F451" s="19"/>
      <c r="G451" s="13"/>
      <c r="H451" s="13"/>
      <c r="I451" s="20"/>
      <c r="J451" s="13"/>
      <c r="K451" s="20"/>
      <c r="L451" s="20"/>
      <c r="M451" s="20"/>
      <c r="N451" s="18"/>
      <c r="O451" s="11"/>
      <c r="P451" s="11"/>
      <c r="Q451" s="11"/>
      <c r="R451" s="11"/>
      <c r="S451" s="11"/>
      <c r="T451" s="11"/>
      <c r="U451" s="11"/>
      <c r="V451" s="11"/>
      <c r="W451" s="11"/>
      <c r="X451" s="11"/>
      <c r="Y451" s="11"/>
      <c r="Z451" s="11"/>
      <c r="AA451" s="11"/>
      <c r="AB451" s="11"/>
      <c r="AC451" s="11"/>
    </row>
    <row r="452" spans="1:29" x14ac:dyDescent="0.3">
      <c r="A452" s="13"/>
      <c r="B452" s="13"/>
      <c r="C452" s="18"/>
      <c r="D452" s="18"/>
      <c r="E452" s="13"/>
      <c r="F452" s="19"/>
      <c r="G452" s="13"/>
      <c r="H452" s="13"/>
      <c r="I452" s="20"/>
      <c r="J452" s="13"/>
      <c r="K452" s="20"/>
      <c r="L452" s="20"/>
      <c r="M452" s="20"/>
      <c r="N452" s="18"/>
      <c r="O452" s="11"/>
      <c r="P452" s="11"/>
      <c r="Q452" s="11"/>
      <c r="R452" s="11"/>
      <c r="S452" s="11"/>
      <c r="T452" s="11"/>
      <c r="U452" s="11"/>
      <c r="V452" s="11"/>
      <c r="W452" s="11"/>
      <c r="X452" s="11"/>
      <c r="Y452" s="11"/>
      <c r="Z452" s="11"/>
      <c r="AA452" s="11"/>
      <c r="AB452" s="11"/>
      <c r="AC452" s="11"/>
    </row>
    <row r="453" spans="1:29" x14ac:dyDescent="0.3">
      <c r="A453" s="13"/>
      <c r="B453" s="13"/>
      <c r="C453" s="18"/>
      <c r="D453" s="18"/>
      <c r="E453" s="13"/>
      <c r="F453" s="19"/>
      <c r="G453" s="13"/>
      <c r="H453" s="13"/>
      <c r="I453" s="20"/>
      <c r="J453" s="13"/>
      <c r="K453" s="20"/>
      <c r="L453" s="20"/>
      <c r="M453" s="20"/>
      <c r="N453" s="18"/>
      <c r="O453" s="11"/>
      <c r="P453" s="11"/>
      <c r="Q453" s="11"/>
      <c r="R453" s="11"/>
      <c r="S453" s="11"/>
      <c r="T453" s="11"/>
      <c r="U453" s="11"/>
      <c r="V453" s="11"/>
      <c r="W453" s="11"/>
      <c r="X453" s="11"/>
      <c r="Y453" s="11"/>
      <c r="Z453" s="11"/>
      <c r="AA453" s="11"/>
      <c r="AB453" s="11"/>
      <c r="AC453" s="11"/>
    </row>
    <row r="454" spans="1:29" x14ac:dyDescent="0.3">
      <c r="A454" s="13"/>
      <c r="B454" s="13"/>
      <c r="C454" s="18"/>
      <c r="D454" s="18"/>
      <c r="E454" s="13"/>
      <c r="F454" s="19"/>
      <c r="G454" s="13"/>
      <c r="H454" s="13"/>
      <c r="I454" s="20"/>
      <c r="J454" s="13"/>
      <c r="K454" s="20"/>
      <c r="L454" s="20"/>
      <c r="M454" s="20"/>
      <c r="N454" s="18"/>
      <c r="O454" s="11"/>
      <c r="P454" s="11"/>
      <c r="Q454" s="11"/>
      <c r="R454" s="11"/>
      <c r="S454" s="11"/>
      <c r="T454" s="11"/>
      <c r="U454" s="11"/>
      <c r="V454" s="11"/>
      <c r="W454" s="11"/>
      <c r="X454" s="11"/>
      <c r="Y454" s="11"/>
      <c r="Z454" s="11"/>
      <c r="AA454" s="11"/>
      <c r="AB454" s="11"/>
      <c r="AC454" s="11"/>
    </row>
    <row r="455" spans="1:29" x14ac:dyDescent="0.3">
      <c r="A455" s="13"/>
      <c r="B455" s="13"/>
      <c r="C455" s="18"/>
      <c r="D455" s="18"/>
      <c r="E455" s="13"/>
      <c r="F455" s="19"/>
      <c r="G455" s="13"/>
      <c r="H455" s="13"/>
      <c r="I455" s="20"/>
      <c r="J455" s="13"/>
      <c r="K455" s="20"/>
      <c r="L455" s="20"/>
      <c r="M455" s="20"/>
      <c r="N455" s="18"/>
      <c r="O455" s="11"/>
      <c r="P455" s="11"/>
      <c r="Q455" s="11"/>
      <c r="R455" s="11"/>
      <c r="S455" s="11"/>
      <c r="T455" s="11"/>
      <c r="U455" s="11"/>
      <c r="V455" s="11"/>
      <c r="W455" s="11"/>
      <c r="X455" s="11"/>
      <c r="Y455" s="11"/>
      <c r="Z455" s="11"/>
      <c r="AA455" s="11"/>
      <c r="AB455" s="11"/>
      <c r="AC455" s="11"/>
    </row>
    <row r="456" spans="1:29" x14ac:dyDescent="0.3">
      <c r="A456" s="13"/>
      <c r="B456" s="13"/>
      <c r="C456" s="18"/>
      <c r="D456" s="18"/>
      <c r="E456" s="13"/>
      <c r="F456" s="19"/>
      <c r="G456" s="13"/>
      <c r="H456" s="13"/>
      <c r="I456" s="20"/>
      <c r="J456" s="13"/>
      <c r="K456" s="20"/>
      <c r="L456" s="20"/>
      <c r="M456" s="20"/>
      <c r="N456" s="18"/>
      <c r="O456" s="11"/>
      <c r="P456" s="11"/>
      <c r="Q456" s="11"/>
      <c r="R456" s="11"/>
      <c r="S456" s="11"/>
      <c r="T456" s="11"/>
      <c r="U456" s="11"/>
      <c r="V456" s="11"/>
      <c r="W456" s="11"/>
      <c r="X456" s="11"/>
      <c r="Y456" s="11"/>
      <c r="Z456" s="11"/>
      <c r="AA456" s="11"/>
      <c r="AB456" s="11"/>
      <c r="AC456" s="11"/>
    </row>
    <row r="457" spans="1:29" x14ac:dyDescent="0.3">
      <c r="A457" s="13"/>
      <c r="B457" s="13"/>
      <c r="C457" s="18"/>
      <c r="D457" s="18"/>
      <c r="E457" s="13"/>
      <c r="F457" s="19"/>
      <c r="G457" s="13"/>
      <c r="H457" s="13"/>
      <c r="I457" s="20"/>
      <c r="J457" s="13"/>
      <c r="K457" s="20"/>
      <c r="L457" s="20"/>
      <c r="M457" s="20"/>
      <c r="N457" s="18"/>
      <c r="O457" s="11"/>
      <c r="P457" s="11"/>
      <c r="Q457" s="11"/>
      <c r="R457" s="11"/>
      <c r="S457" s="11"/>
      <c r="T457" s="11"/>
      <c r="U457" s="11"/>
      <c r="V457" s="11"/>
      <c r="W457" s="11"/>
      <c r="X457" s="11"/>
      <c r="Y457" s="11"/>
      <c r="Z457" s="11"/>
      <c r="AA457" s="11"/>
      <c r="AB457" s="11"/>
      <c r="AC457" s="11"/>
    </row>
    <row r="458" spans="1:29" x14ac:dyDescent="0.3">
      <c r="A458" s="13"/>
      <c r="B458" s="13"/>
      <c r="C458" s="18"/>
      <c r="D458" s="18"/>
      <c r="E458" s="13"/>
      <c r="F458" s="19"/>
      <c r="G458" s="13"/>
      <c r="H458" s="13"/>
      <c r="I458" s="20"/>
      <c r="J458" s="13"/>
      <c r="K458" s="20"/>
      <c r="L458" s="20"/>
      <c r="M458" s="20"/>
      <c r="N458" s="18"/>
      <c r="O458" s="11"/>
      <c r="P458" s="11"/>
      <c r="Q458" s="11"/>
      <c r="R458" s="11"/>
      <c r="S458" s="11"/>
      <c r="T458" s="11"/>
      <c r="U458" s="11"/>
      <c r="V458" s="11"/>
      <c r="W458" s="11"/>
      <c r="X458" s="11"/>
      <c r="Y458" s="11"/>
      <c r="Z458" s="11"/>
      <c r="AA458" s="11"/>
      <c r="AB458" s="11"/>
      <c r="AC458" s="11"/>
    </row>
    <row r="459" spans="1:29" x14ac:dyDescent="0.3">
      <c r="A459" s="13"/>
      <c r="B459" s="13"/>
      <c r="C459" s="18"/>
      <c r="D459" s="18"/>
      <c r="E459" s="13"/>
      <c r="F459" s="19"/>
      <c r="G459" s="13"/>
      <c r="H459" s="13"/>
      <c r="I459" s="20"/>
      <c r="J459" s="13"/>
      <c r="K459" s="20"/>
      <c r="L459" s="20"/>
      <c r="M459" s="20"/>
      <c r="N459" s="18"/>
      <c r="O459" s="11"/>
      <c r="P459" s="11"/>
      <c r="Q459" s="11"/>
      <c r="R459" s="11"/>
      <c r="S459" s="11"/>
      <c r="T459" s="11"/>
      <c r="U459" s="11"/>
      <c r="V459" s="11"/>
      <c r="W459" s="11"/>
      <c r="X459" s="11"/>
      <c r="Y459" s="11"/>
      <c r="Z459" s="11"/>
      <c r="AA459" s="11"/>
      <c r="AB459" s="11"/>
      <c r="AC459" s="11"/>
    </row>
    <row r="460" spans="1:29" x14ac:dyDescent="0.3">
      <c r="A460" s="13"/>
      <c r="B460" s="13"/>
      <c r="C460" s="18"/>
      <c r="D460" s="18"/>
      <c r="E460" s="13"/>
      <c r="F460" s="19"/>
      <c r="G460" s="13"/>
      <c r="H460" s="13"/>
      <c r="I460" s="20"/>
      <c r="J460" s="13"/>
      <c r="K460" s="20"/>
      <c r="L460" s="20"/>
      <c r="M460" s="20"/>
      <c r="N460" s="18"/>
      <c r="O460" s="11"/>
      <c r="P460" s="11"/>
      <c r="Q460" s="11"/>
      <c r="R460" s="11"/>
      <c r="S460" s="11"/>
      <c r="T460" s="11"/>
      <c r="U460" s="11"/>
      <c r="V460" s="11"/>
      <c r="W460" s="11"/>
      <c r="X460" s="11"/>
      <c r="Y460" s="11"/>
      <c r="Z460" s="11"/>
      <c r="AA460" s="11"/>
      <c r="AB460" s="11"/>
      <c r="AC460" s="11"/>
    </row>
    <row r="461" spans="1:29" x14ac:dyDescent="0.3">
      <c r="A461" s="13"/>
      <c r="B461" s="13"/>
      <c r="C461" s="18"/>
      <c r="D461" s="18"/>
      <c r="E461" s="13"/>
      <c r="F461" s="19"/>
      <c r="G461" s="13"/>
      <c r="H461" s="13"/>
      <c r="I461" s="20"/>
      <c r="J461" s="13"/>
      <c r="K461" s="20"/>
      <c r="L461" s="20"/>
      <c r="M461" s="20"/>
      <c r="N461" s="18"/>
      <c r="O461" s="11"/>
      <c r="P461" s="11"/>
      <c r="Q461" s="11"/>
      <c r="R461" s="11"/>
      <c r="S461" s="11"/>
      <c r="T461" s="11"/>
      <c r="U461" s="11"/>
      <c r="V461" s="11"/>
      <c r="W461" s="11"/>
      <c r="X461" s="11"/>
      <c r="Y461" s="11"/>
      <c r="Z461" s="11"/>
      <c r="AA461" s="11"/>
      <c r="AB461" s="11"/>
      <c r="AC461" s="11"/>
    </row>
    <row r="462" spans="1:29" x14ac:dyDescent="0.3">
      <c r="A462" s="13"/>
      <c r="B462" s="13"/>
      <c r="C462" s="18"/>
      <c r="D462" s="18"/>
      <c r="E462" s="13"/>
      <c r="F462" s="19"/>
      <c r="G462" s="13"/>
      <c r="H462" s="13"/>
      <c r="I462" s="20"/>
      <c r="J462" s="13"/>
      <c r="K462" s="20"/>
      <c r="L462" s="20"/>
      <c r="M462" s="20"/>
      <c r="N462" s="18"/>
      <c r="O462" s="11"/>
      <c r="P462" s="11"/>
      <c r="Q462" s="11"/>
      <c r="R462" s="11"/>
      <c r="S462" s="11"/>
      <c r="T462" s="11"/>
      <c r="U462" s="11"/>
      <c r="V462" s="11"/>
      <c r="W462" s="11"/>
      <c r="X462" s="11"/>
      <c r="Y462" s="11"/>
      <c r="Z462" s="11"/>
      <c r="AA462" s="11"/>
      <c r="AB462" s="11"/>
      <c r="AC462" s="11"/>
    </row>
    <row r="463" spans="1:29" x14ac:dyDescent="0.3">
      <c r="A463" s="13"/>
      <c r="B463" s="13"/>
      <c r="C463" s="18"/>
      <c r="D463" s="18"/>
      <c r="E463" s="13"/>
      <c r="F463" s="19"/>
      <c r="G463" s="13"/>
      <c r="H463" s="13"/>
      <c r="I463" s="20"/>
      <c r="J463" s="13"/>
      <c r="K463" s="20"/>
      <c r="L463" s="20"/>
      <c r="M463" s="20"/>
      <c r="N463" s="18"/>
      <c r="O463" s="11"/>
      <c r="P463" s="11"/>
      <c r="Q463" s="11"/>
      <c r="R463" s="11"/>
      <c r="S463" s="11"/>
      <c r="T463" s="11"/>
      <c r="U463" s="11"/>
      <c r="V463" s="11"/>
      <c r="W463" s="11"/>
      <c r="X463" s="11"/>
      <c r="Y463" s="11"/>
      <c r="Z463" s="11"/>
      <c r="AA463" s="11"/>
      <c r="AB463" s="11"/>
      <c r="AC463" s="11"/>
    </row>
    <row r="464" spans="1:29" x14ac:dyDescent="0.3">
      <c r="A464" s="13"/>
      <c r="B464" s="13"/>
      <c r="C464" s="18"/>
      <c r="D464" s="18"/>
      <c r="E464" s="13"/>
      <c r="F464" s="19"/>
      <c r="G464" s="13"/>
      <c r="H464" s="13"/>
      <c r="I464" s="20"/>
      <c r="J464" s="13"/>
      <c r="K464" s="20"/>
      <c r="L464" s="20"/>
      <c r="M464" s="20"/>
      <c r="N464" s="18"/>
      <c r="O464" s="11"/>
      <c r="P464" s="11"/>
      <c r="Q464" s="11"/>
      <c r="R464" s="11"/>
      <c r="S464" s="11"/>
      <c r="T464" s="11"/>
      <c r="U464" s="11"/>
      <c r="V464" s="11"/>
      <c r="W464" s="11"/>
      <c r="X464" s="11"/>
      <c r="Y464" s="11"/>
      <c r="Z464" s="11"/>
      <c r="AA464" s="11"/>
      <c r="AB464" s="11"/>
      <c r="AC464" s="11"/>
    </row>
    <row r="465" spans="1:29" x14ac:dyDescent="0.3">
      <c r="A465" s="13"/>
      <c r="B465" s="13"/>
      <c r="C465" s="18"/>
      <c r="D465" s="18"/>
      <c r="E465" s="13"/>
      <c r="F465" s="19"/>
      <c r="G465" s="13"/>
      <c r="H465" s="13"/>
      <c r="I465" s="20"/>
      <c r="J465" s="13"/>
      <c r="K465" s="20"/>
      <c r="L465" s="20"/>
      <c r="M465" s="20"/>
      <c r="N465" s="18"/>
      <c r="O465" s="11"/>
      <c r="P465" s="11"/>
      <c r="Q465" s="11"/>
      <c r="R465" s="11"/>
      <c r="S465" s="11"/>
      <c r="T465" s="11"/>
      <c r="U465" s="11"/>
      <c r="V465" s="11"/>
      <c r="W465" s="11"/>
      <c r="X465" s="11"/>
      <c r="Y465" s="11"/>
      <c r="Z465" s="11"/>
      <c r="AA465" s="11"/>
      <c r="AB465" s="11"/>
      <c r="AC465" s="11"/>
    </row>
    <row r="466" spans="1:29" x14ac:dyDescent="0.3">
      <c r="A466" s="13"/>
      <c r="B466" s="13"/>
      <c r="C466" s="18"/>
      <c r="D466" s="18"/>
      <c r="E466" s="13"/>
      <c r="F466" s="19"/>
      <c r="G466" s="13"/>
      <c r="H466" s="13"/>
      <c r="I466" s="20"/>
      <c r="J466" s="13"/>
      <c r="K466" s="20"/>
      <c r="L466" s="20"/>
      <c r="M466" s="20"/>
      <c r="N466" s="18"/>
      <c r="O466" s="11"/>
      <c r="P466" s="11"/>
      <c r="Q466" s="11"/>
      <c r="R466" s="11"/>
      <c r="S466" s="11"/>
      <c r="T466" s="11"/>
      <c r="U466" s="11"/>
      <c r="V466" s="11"/>
      <c r="W466" s="11"/>
      <c r="X466" s="11"/>
      <c r="Y466" s="11"/>
      <c r="Z466" s="11"/>
      <c r="AA466" s="11"/>
      <c r="AB466" s="11"/>
      <c r="AC466" s="11"/>
    </row>
    <row r="467" spans="1:29" x14ac:dyDescent="0.3">
      <c r="A467" s="13"/>
      <c r="B467" s="13"/>
      <c r="C467" s="18"/>
      <c r="D467" s="18"/>
      <c r="E467" s="13"/>
      <c r="F467" s="19"/>
      <c r="G467" s="13"/>
      <c r="H467" s="13"/>
      <c r="I467" s="20"/>
      <c r="J467" s="13"/>
      <c r="K467" s="20"/>
      <c r="L467" s="20"/>
      <c r="M467" s="20"/>
      <c r="N467" s="18"/>
      <c r="O467" s="11"/>
      <c r="P467" s="11"/>
      <c r="Q467" s="11"/>
      <c r="R467" s="11"/>
      <c r="S467" s="11"/>
      <c r="T467" s="11"/>
      <c r="U467" s="11"/>
      <c r="V467" s="11"/>
      <c r="W467" s="11"/>
      <c r="X467" s="11"/>
      <c r="Y467" s="11"/>
      <c r="Z467" s="11"/>
      <c r="AA467" s="11"/>
      <c r="AB467" s="11"/>
      <c r="AC467" s="11"/>
    </row>
    <row r="468" spans="1:29" x14ac:dyDescent="0.3">
      <c r="A468" s="13"/>
      <c r="B468" s="13"/>
      <c r="C468" s="18"/>
      <c r="D468" s="18"/>
      <c r="E468" s="13"/>
      <c r="F468" s="19"/>
      <c r="G468" s="13"/>
      <c r="H468" s="13"/>
      <c r="I468" s="20"/>
      <c r="J468" s="13"/>
      <c r="K468" s="20"/>
      <c r="L468" s="20"/>
      <c r="M468" s="20"/>
      <c r="N468" s="18"/>
      <c r="O468" s="11"/>
      <c r="P468" s="11"/>
      <c r="Q468" s="11"/>
      <c r="R468" s="11"/>
      <c r="S468" s="11"/>
      <c r="T468" s="11"/>
      <c r="U468" s="11"/>
      <c r="V468" s="11"/>
      <c r="W468" s="11"/>
      <c r="X468" s="11"/>
      <c r="Y468" s="11"/>
      <c r="Z468" s="11"/>
      <c r="AA468" s="11"/>
      <c r="AB468" s="11"/>
      <c r="AC468" s="11"/>
    </row>
    <row r="469" spans="1:29" x14ac:dyDescent="0.3">
      <c r="A469" s="13"/>
      <c r="B469" s="13"/>
      <c r="C469" s="18"/>
      <c r="D469" s="18"/>
      <c r="E469" s="13"/>
      <c r="F469" s="19"/>
      <c r="G469" s="13"/>
      <c r="H469" s="13"/>
      <c r="I469" s="20"/>
      <c r="J469" s="13"/>
      <c r="K469" s="20"/>
      <c r="L469" s="20"/>
      <c r="M469" s="20"/>
      <c r="N469" s="18"/>
      <c r="O469" s="11"/>
      <c r="P469" s="11"/>
      <c r="Q469" s="11"/>
      <c r="R469" s="11"/>
      <c r="S469" s="11"/>
      <c r="T469" s="11"/>
      <c r="U469" s="11"/>
      <c r="V469" s="11"/>
      <c r="W469" s="11"/>
      <c r="X469" s="11"/>
      <c r="Y469" s="11"/>
      <c r="Z469" s="11"/>
      <c r="AA469" s="11"/>
      <c r="AB469" s="11"/>
      <c r="AC469" s="11"/>
    </row>
    <row r="470" spans="1:29" x14ac:dyDescent="0.3">
      <c r="A470" s="13"/>
      <c r="B470" s="13"/>
      <c r="C470" s="18"/>
      <c r="D470" s="18"/>
      <c r="E470" s="13"/>
      <c r="F470" s="19"/>
      <c r="G470" s="13"/>
      <c r="H470" s="13"/>
      <c r="I470" s="20"/>
      <c r="J470" s="13"/>
      <c r="K470" s="20"/>
      <c r="L470" s="20"/>
      <c r="M470" s="20"/>
      <c r="N470" s="18"/>
      <c r="O470" s="11"/>
      <c r="P470" s="11"/>
      <c r="Q470" s="11"/>
      <c r="R470" s="11"/>
      <c r="S470" s="11"/>
      <c r="T470" s="11"/>
      <c r="U470" s="11"/>
      <c r="V470" s="11"/>
      <c r="W470" s="11"/>
      <c r="X470" s="11"/>
      <c r="Y470" s="11"/>
      <c r="Z470" s="11"/>
      <c r="AA470" s="11"/>
      <c r="AB470" s="11"/>
      <c r="AC470" s="11"/>
    </row>
    <row r="471" spans="1:29" x14ac:dyDescent="0.3">
      <c r="A471" s="13"/>
      <c r="B471" s="13"/>
      <c r="C471" s="18"/>
      <c r="D471" s="18"/>
      <c r="E471" s="13"/>
      <c r="F471" s="19"/>
      <c r="G471" s="13"/>
      <c r="H471" s="13"/>
      <c r="I471" s="20"/>
      <c r="J471" s="13"/>
      <c r="K471" s="20"/>
      <c r="L471" s="20"/>
      <c r="M471" s="20"/>
      <c r="N471" s="18"/>
      <c r="O471" s="11"/>
      <c r="P471" s="11"/>
      <c r="Q471" s="11"/>
      <c r="R471" s="11"/>
      <c r="S471" s="11"/>
      <c r="T471" s="11"/>
      <c r="U471" s="11"/>
      <c r="V471" s="11"/>
      <c r="W471" s="11"/>
      <c r="X471" s="11"/>
      <c r="Y471" s="11"/>
      <c r="Z471" s="11"/>
      <c r="AA471" s="11"/>
      <c r="AB471" s="11"/>
      <c r="AC471" s="11"/>
    </row>
    <row r="472" spans="1:29" x14ac:dyDescent="0.3">
      <c r="A472" s="13"/>
      <c r="B472" s="13"/>
      <c r="C472" s="18"/>
      <c r="D472" s="18"/>
      <c r="E472" s="13"/>
      <c r="F472" s="19"/>
      <c r="G472" s="13"/>
      <c r="H472" s="13"/>
      <c r="I472" s="20"/>
      <c r="J472" s="13"/>
      <c r="K472" s="20"/>
      <c r="L472" s="20"/>
      <c r="M472" s="20"/>
      <c r="N472" s="18"/>
      <c r="O472" s="11"/>
      <c r="P472" s="11"/>
      <c r="Q472" s="11"/>
      <c r="R472" s="11"/>
      <c r="S472" s="11"/>
      <c r="T472" s="11"/>
      <c r="U472" s="11"/>
      <c r="V472" s="11"/>
      <c r="W472" s="11"/>
      <c r="X472" s="11"/>
      <c r="Y472" s="11"/>
      <c r="Z472" s="11"/>
      <c r="AA472" s="11"/>
      <c r="AB472" s="11"/>
      <c r="AC472" s="11"/>
    </row>
    <row r="473" spans="1:29" x14ac:dyDescent="0.3">
      <c r="A473" s="13"/>
      <c r="B473" s="13"/>
      <c r="C473" s="18"/>
      <c r="D473" s="18"/>
      <c r="E473" s="13"/>
      <c r="F473" s="19"/>
      <c r="G473" s="13"/>
      <c r="H473" s="13"/>
      <c r="I473" s="20"/>
      <c r="J473" s="13"/>
      <c r="K473" s="20"/>
      <c r="L473" s="20"/>
      <c r="M473" s="20"/>
      <c r="N473" s="18"/>
      <c r="O473" s="11"/>
      <c r="P473" s="11"/>
      <c r="Q473" s="11"/>
      <c r="R473" s="11"/>
      <c r="S473" s="11"/>
      <c r="T473" s="11"/>
      <c r="U473" s="11"/>
      <c r="V473" s="11"/>
      <c r="W473" s="11"/>
      <c r="X473" s="11"/>
      <c r="Y473" s="11"/>
      <c r="Z473" s="11"/>
      <c r="AA473" s="11"/>
      <c r="AB473" s="11"/>
      <c r="AC473" s="11"/>
    </row>
    <row r="474" spans="1:29" x14ac:dyDescent="0.3">
      <c r="A474" s="13"/>
      <c r="B474" s="13"/>
      <c r="C474" s="18"/>
      <c r="D474" s="18"/>
      <c r="E474" s="13"/>
      <c r="F474" s="19"/>
      <c r="G474" s="13"/>
      <c r="H474" s="13"/>
      <c r="I474" s="20"/>
      <c r="J474" s="13"/>
      <c r="K474" s="20"/>
      <c r="L474" s="20"/>
      <c r="M474" s="20"/>
      <c r="N474" s="18"/>
      <c r="O474" s="11"/>
      <c r="P474" s="11"/>
      <c r="Q474" s="11"/>
      <c r="R474" s="11"/>
      <c r="S474" s="11"/>
      <c r="T474" s="11"/>
      <c r="U474" s="11"/>
      <c r="V474" s="11"/>
      <c r="W474" s="11"/>
      <c r="X474" s="11"/>
      <c r="Y474" s="11"/>
      <c r="Z474" s="11"/>
      <c r="AA474" s="11"/>
      <c r="AB474" s="11"/>
      <c r="AC474" s="11"/>
    </row>
    <row r="475" spans="1:29" x14ac:dyDescent="0.3">
      <c r="A475" s="13"/>
      <c r="B475" s="13"/>
      <c r="C475" s="18"/>
      <c r="D475" s="18"/>
      <c r="E475" s="13"/>
      <c r="F475" s="19"/>
      <c r="G475" s="13"/>
      <c r="H475" s="13"/>
      <c r="I475" s="20"/>
      <c r="J475" s="13"/>
      <c r="K475" s="20"/>
      <c r="L475" s="20"/>
      <c r="M475" s="20"/>
      <c r="N475" s="18"/>
      <c r="O475" s="11"/>
      <c r="P475" s="11"/>
      <c r="Q475" s="11"/>
      <c r="R475" s="11"/>
      <c r="S475" s="11"/>
      <c r="T475" s="11"/>
      <c r="U475" s="11"/>
      <c r="V475" s="11"/>
      <c r="W475" s="11"/>
      <c r="X475" s="11"/>
      <c r="Y475" s="11"/>
      <c r="Z475" s="11"/>
      <c r="AA475" s="11"/>
      <c r="AB475" s="11"/>
      <c r="AC475" s="11"/>
    </row>
    <row r="476" spans="1:29" x14ac:dyDescent="0.3">
      <c r="A476" s="13"/>
      <c r="B476" s="13"/>
      <c r="C476" s="18"/>
      <c r="D476" s="18"/>
      <c r="E476" s="13"/>
      <c r="F476" s="19"/>
      <c r="G476" s="13"/>
      <c r="H476" s="13"/>
      <c r="I476" s="20"/>
      <c r="J476" s="13"/>
      <c r="K476" s="20"/>
      <c r="L476" s="20"/>
      <c r="M476" s="20"/>
      <c r="N476" s="18"/>
      <c r="O476" s="11"/>
      <c r="P476" s="11"/>
      <c r="Q476" s="11"/>
      <c r="R476" s="11"/>
      <c r="S476" s="11"/>
      <c r="T476" s="11"/>
      <c r="U476" s="11"/>
      <c r="V476" s="11"/>
      <c r="W476" s="11"/>
      <c r="X476" s="11"/>
      <c r="Y476" s="11"/>
      <c r="Z476" s="11"/>
      <c r="AA476" s="11"/>
      <c r="AB476" s="11"/>
      <c r="AC476" s="11"/>
    </row>
    <row r="477" spans="1:29" x14ac:dyDescent="0.3">
      <c r="A477" s="13"/>
      <c r="B477" s="13"/>
      <c r="C477" s="18"/>
      <c r="D477" s="18"/>
      <c r="E477" s="13"/>
      <c r="F477" s="19"/>
      <c r="G477" s="13"/>
      <c r="H477" s="13"/>
      <c r="I477" s="20"/>
      <c r="J477" s="13"/>
      <c r="K477" s="20"/>
      <c r="L477" s="20"/>
      <c r="M477" s="20"/>
      <c r="N477" s="18"/>
      <c r="O477" s="11"/>
      <c r="P477" s="11"/>
      <c r="Q477" s="11"/>
      <c r="R477" s="11"/>
      <c r="S477" s="11"/>
      <c r="T477" s="11"/>
      <c r="U477" s="11"/>
      <c r="V477" s="11"/>
      <c r="W477" s="11"/>
      <c r="X477" s="11"/>
      <c r="Y477" s="11"/>
      <c r="Z477" s="11"/>
      <c r="AA477" s="11"/>
      <c r="AB477" s="11"/>
      <c r="AC477" s="11"/>
    </row>
    <row r="478" spans="1:29" x14ac:dyDescent="0.3">
      <c r="A478" s="13"/>
      <c r="B478" s="13"/>
      <c r="C478" s="18"/>
      <c r="D478" s="18"/>
      <c r="E478" s="13"/>
      <c r="F478" s="19"/>
      <c r="G478" s="13"/>
      <c r="H478" s="13"/>
      <c r="I478" s="20"/>
      <c r="J478" s="13"/>
      <c r="K478" s="20"/>
      <c r="L478" s="20"/>
      <c r="M478" s="20"/>
      <c r="N478" s="18"/>
      <c r="O478" s="11"/>
      <c r="P478" s="11"/>
      <c r="Q478" s="11"/>
      <c r="R478" s="11"/>
      <c r="S478" s="11"/>
      <c r="T478" s="11"/>
      <c r="U478" s="11"/>
      <c r="V478" s="11"/>
      <c r="W478" s="11"/>
      <c r="X478" s="11"/>
      <c r="Y478" s="11"/>
      <c r="Z478" s="11"/>
      <c r="AA478" s="11"/>
      <c r="AB478" s="11"/>
      <c r="AC478" s="11"/>
    </row>
    <row r="479" spans="1:29" x14ac:dyDescent="0.3">
      <c r="A479" s="13"/>
      <c r="B479" s="13"/>
      <c r="C479" s="18"/>
      <c r="D479" s="18"/>
      <c r="E479" s="13"/>
      <c r="F479" s="19"/>
      <c r="G479" s="13"/>
      <c r="H479" s="13"/>
      <c r="I479" s="20"/>
      <c r="J479" s="13"/>
      <c r="K479" s="20"/>
      <c r="L479" s="20"/>
      <c r="M479" s="20"/>
      <c r="N479" s="18"/>
      <c r="O479" s="11"/>
      <c r="P479" s="11"/>
      <c r="Q479" s="11"/>
      <c r="R479" s="11"/>
      <c r="S479" s="11"/>
      <c r="T479" s="11"/>
      <c r="U479" s="11"/>
      <c r="V479" s="11"/>
      <c r="W479" s="11"/>
      <c r="X479" s="11"/>
      <c r="Y479" s="11"/>
      <c r="Z479" s="11"/>
      <c r="AA479" s="11"/>
      <c r="AB479" s="11"/>
      <c r="AC479" s="11"/>
    </row>
    <row r="480" spans="1:29" x14ac:dyDescent="0.3">
      <c r="A480" s="13"/>
      <c r="B480" s="13"/>
      <c r="C480" s="18"/>
      <c r="D480" s="18"/>
      <c r="E480" s="13"/>
      <c r="F480" s="19"/>
      <c r="G480" s="13"/>
      <c r="H480" s="13"/>
      <c r="I480" s="20"/>
      <c r="J480" s="13"/>
      <c r="K480" s="20"/>
      <c r="L480" s="20"/>
      <c r="M480" s="20"/>
      <c r="N480" s="18"/>
      <c r="O480" s="11"/>
      <c r="P480" s="11"/>
      <c r="Q480" s="11"/>
      <c r="R480" s="11"/>
      <c r="S480" s="11"/>
      <c r="T480" s="11"/>
      <c r="U480" s="11"/>
      <c r="V480" s="11"/>
      <c r="W480" s="11"/>
      <c r="X480" s="11"/>
      <c r="Y480" s="11"/>
      <c r="Z480" s="11"/>
      <c r="AA480" s="11"/>
      <c r="AB480" s="11"/>
      <c r="AC480" s="11"/>
    </row>
    <row r="481" spans="1:29" x14ac:dyDescent="0.3">
      <c r="A481" s="13"/>
      <c r="B481" s="13"/>
      <c r="C481" s="18"/>
      <c r="D481" s="18"/>
      <c r="E481" s="13"/>
      <c r="F481" s="19"/>
      <c r="G481" s="13"/>
      <c r="H481" s="13"/>
      <c r="I481" s="20"/>
      <c r="J481" s="13"/>
      <c r="K481" s="20"/>
      <c r="L481" s="20"/>
      <c r="M481" s="20"/>
      <c r="N481" s="18"/>
      <c r="O481" s="11"/>
      <c r="P481" s="11"/>
      <c r="Q481" s="11"/>
      <c r="R481" s="11"/>
      <c r="S481" s="11"/>
      <c r="T481" s="11"/>
      <c r="U481" s="11"/>
      <c r="V481" s="11"/>
      <c r="W481" s="11"/>
      <c r="X481" s="11"/>
      <c r="Y481" s="11"/>
      <c r="Z481" s="11"/>
      <c r="AA481" s="11"/>
      <c r="AB481" s="11"/>
      <c r="AC481" s="11"/>
    </row>
    <row r="482" spans="1:29" x14ac:dyDescent="0.3">
      <c r="A482" s="13"/>
      <c r="B482" s="13"/>
      <c r="C482" s="18"/>
      <c r="D482" s="18"/>
      <c r="E482" s="13"/>
      <c r="F482" s="19"/>
      <c r="G482" s="13"/>
      <c r="H482" s="13"/>
      <c r="I482" s="20"/>
      <c r="J482" s="13"/>
      <c r="K482" s="20"/>
      <c r="L482" s="20"/>
      <c r="M482" s="20"/>
      <c r="N482" s="18"/>
      <c r="O482" s="11"/>
      <c r="P482" s="11"/>
      <c r="Q482" s="11"/>
      <c r="R482" s="11"/>
      <c r="S482" s="11"/>
      <c r="T482" s="11"/>
      <c r="U482" s="11"/>
      <c r="V482" s="11"/>
      <c r="W482" s="11"/>
      <c r="X482" s="11"/>
      <c r="Y482" s="11"/>
      <c r="Z482" s="11"/>
      <c r="AA482" s="11"/>
      <c r="AB482" s="11"/>
      <c r="AC482" s="11"/>
    </row>
    <row r="483" spans="1:29" x14ac:dyDescent="0.3">
      <c r="A483" s="13"/>
      <c r="B483" s="13"/>
      <c r="C483" s="18"/>
      <c r="D483" s="18"/>
      <c r="E483" s="13"/>
      <c r="F483" s="19"/>
      <c r="G483" s="13"/>
      <c r="H483" s="13"/>
      <c r="I483" s="20"/>
      <c r="J483" s="13"/>
      <c r="K483" s="20"/>
      <c r="L483" s="20"/>
      <c r="M483" s="20"/>
      <c r="N483" s="18"/>
      <c r="O483" s="11"/>
      <c r="P483" s="11"/>
      <c r="Q483" s="11"/>
      <c r="R483" s="11"/>
      <c r="S483" s="11"/>
      <c r="T483" s="11"/>
      <c r="U483" s="11"/>
      <c r="V483" s="11"/>
      <c r="W483" s="11"/>
      <c r="X483" s="11"/>
      <c r="Y483" s="11"/>
      <c r="Z483" s="11"/>
      <c r="AA483" s="11"/>
      <c r="AB483" s="11"/>
      <c r="AC483" s="11"/>
    </row>
    <row r="484" spans="1:29" x14ac:dyDescent="0.3">
      <c r="A484" s="13"/>
      <c r="B484" s="13"/>
      <c r="C484" s="18"/>
      <c r="D484" s="18"/>
      <c r="E484" s="13"/>
      <c r="F484" s="19"/>
      <c r="G484" s="13"/>
      <c r="H484" s="13"/>
      <c r="I484" s="20"/>
      <c r="J484" s="13"/>
      <c r="K484" s="20"/>
      <c r="L484" s="20"/>
      <c r="M484" s="20"/>
      <c r="N484" s="18"/>
      <c r="O484" s="11"/>
      <c r="P484" s="11"/>
      <c r="Q484" s="11"/>
      <c r="R484" s="11"/>
      <c r="S484" s="11"/>
      <c r="T484" s="11"/>
      <c r="U484" s="11"/>
      <c r="V484" s="11"/>
      <c r="W484" s="11"/>
      <c r="X484" s="11"/>
      <c r="Y484" s="11"/>
      <c r="Z484" s="11"/>
      <c r="AA484" s="11"/>
      <c r="AB484" s="11"/>
      <c r="AC484" s="11"/>
    </row>
    <row r="485" spans="1:29" x14ac:dyDescent="0.3">
      <c r="A485" s="13"/>
      <c r="B485" s="13"/>
      <c r="C485" s="18"/>
      <c r="D485" s="18"/>
      <c r="E485" s="13"/>
      <c r="F485" s="19"/>
      <c r="G485" s="13"/>
      <c r="H485" s="13"/>
      <c r="I485" s="20"/>
      <c r="J485" s="13"/>
      <c r="K485" s="20"/>
      <c r="L485" s="20"/>
      <c r="M485" s="20"/>
      <c r="N485" s="18"/>
      <c r="O485" s="11"/>
      <c r="P485" s="11"/>
      <c r="Q485" s="11"/>
      <c r="R485" s="11"/>
      <c r="S485" s="11"/>
      <c r="T485" s="11"/>
      <c r="U485" s="11"/>
      <c r="V485" s="11"/>
      <c r="W485" s="11"/>
      <c r="X485" s="11"/>
      <c r="Y485" s="11"/>
      <c r="Z485" s="11"/>
      <c r="AA485" s="11"/>
      <c r="AB485" s="11"/>
      <c r="AC485" s="11"/>
    </row>
    <row r="486" spans="1:29" x14ac:dyDescent="0.3">
      <c r="A486" s="13"/>
      <c r="B486" s="13"/>
      <c r="C486" s="18"/>
      <c r="D486" s="18"/>
      <c r="E486" s="13"/>
      <c r="F486" s="19"/>
      <c r="G486" s="13"/>
      <c r="H486" s="13"/>
      <c r="I486" s="20"/>
      <c r="J486" s="13"/>
      <c r="K486" s="20"/>
      <c r="L486" s="20"/>
      <c r="M486" s="20"/>
      <c r="N486" s="18"/>
      <c r="O486" s="11"/>
      <c r="P486" s="11"/>
      <c r="Q486" s="11"/>
      <c r="R486" s="11"/>
      <c r="S486" s="11"/>
      <c r="T486" s="11"/>
      <c r="U486" s="11"/>
      <c r="V486" s="11"/>
      <c r="W486" s="11"/>
      <c r="X486" s="11"/>
      <c r="Y486" s="11"/>
      <c r="Z486" s="11"/>
      <c r="AA486" s="11"/>
      <c r="AB486" s="11"/>
      <c r="AC486" s="11"/>
    </row>
    <row r="487" spans="1:29" x14ac:dyDescent="0.3">
      <c r="A487" s="13"/>
      <c r="B487" s="13"/>
      <c r="C487" s="18"/>
      <c r="D487" s="18"/>
      <c r="E487" s="13"/>
      <c r="F487" s="19"/>
      <c r="G487" s="13"/>
      <c r="H487" s="13"/>
      <c r="I487" s="20"/>
      <c r="J487" s="13"/>
      <c r="K487" s="20"/>
      <c r="L487" s="20"/>
      <c r="M487" s="20"/>
      <c r="N487" s="18"/>
      <c r="O487" s="11"/>
      <c r="P487" s="11"/>
      <c r="Q487" s="11"/>
      <c r="R487" s="11"/>
      <c r="S487" s="11"/>
      <c r="T487" s="11"/>
      <c r="U487" s="11"/>
      <c r="V487" s="11"/>
      <c r="W487" s="11"/>
      <c r="X487" s="11"/>
      <c r="Y487" s="11"/>
      <c r="Z487" s="11"/>
      <c r="AA487" s="11"/>
      <c r="AB487" s="11"/>
      <c r="AC487" s="11"/>
    </row>
    <row r="488" spans="1:29" x14ac:dyDescent="0.3">
      <c r="A488" s="13"/>
      <c r="B488" s="13"/>
      <c r="C488" s="18"/>
      <c r="D488" s="18"/>
      <c r="E488" s="13"/>
      <c r="F488" s="19"/>
      <c r="G488" s="13"/>
      <c r="H488" s="13"/>
      <c r="I488" s="20"/>
      <c r="J488" s="13"/>
      <c r="K488" s="20"/>
      <c r="L488" s="20"/>
      <c r="M488" s="20"/>
      <c r="N488" s="18"/>
      <c r="O488" s="11"/>
      <c r="P488" s="11"/>
      <c r="Q488" s="11"/>
      <c r="R488" s="11"/>
      <c r="S488" s="11"/>
      <c r="T488" s="11"/>
      <c r="U488" s="11"/>
      <c r="V488" s="11"/>
      <c r="W488" s="11"/>
      <c r="X488" s="11"/>
      <c r="Y488" s="11"/>
      <c r="Z488" s="11"/>
      <c r="AA488" s="11"/>
      <c r="AB488" s="11"/>
      <c r="AC488" s="11"/>
    </row>
    <row r="489" spans="1:29" x14ac:dyDescent="0.3">
      <c r="A489" s="13"/>
      <c r="B489" s="13"/>
      <c r="C489" s="18"/>
      <c r="D489" s="18"/>
      <c r="E489" s="13"/>
      <c r="F489" s="19"/>
      <c r="G489" s="13"/>
      <c r="H489" s="13"/>
      <c r="I489" s="20"/>
      <c r="J489" s="13"/>
      <c r="K489" s="20"/>
      <c r="L489" s="20"/>
      <c r="M489" s="20"/>
      <c r="N489" s="18"/>
      <c r="O489" s="11"/>
      <c r="P489" s="11"/>
      <c r="Q489" s="11"/>
      <c r="R489" s="11"/>
      <c r="S489" s="11"/>
      <c r="T489" s="11"/>
      <c r="U489" s="11"/>
      <c r="V489" s="11"/>
      <c r="W489" s="11"/>
      <c r="X489" s="11"/>
      <c r="Y489" s="11"/>
      <c r="Z489" s="11"/>
      <c r="AA489" s="11"/>
      <c r="AB489" s="11"/>
      <c r="AC489" s="11"/>
    </row>
    <row r="490" spans="1:29" x14ac:dyDescent="0.3">
      <c r="A490" s="13"/>
      <c r="B490" s="13"/>
      <c r="C490" s="18"/>
      <c r="D490" s="18"/>
      <c r="E490" s="13"/>
      <c r="F490" s="19"/>
      <c r="G490" s="13"/>
      <c r="H490" s="13"/>
      <c r="I490" s="20"/>
      <c r="J490" s="13"/>
      <c r="K490" s="20"/>
      <c r="L490" s="20"/>
      <c r="M490" s="20"/>
      <c r="N490" s="18"/>
      <c r="O490" s="11"/>
      <c r="P490" s="11"/>
      <c r="Q490" s="11"/>
      <c r="R490" s="11"/>
      <c r="S490" s="11"/>
      <c r="T490" s="11"/>
      <c r="U490" s="11"/>
      <c r="V490" s="11"/>
      <c r="W490" s="11"/>
      <c r="X490" s="11"/>
      <c r="Y490" s="11"/>
      <c r="Z490" s="11"/>
      <c r="AA490" s="11"/>
      <c r="AB490" s="11"/>
      <c r="AC490" s="11"/>
    </row>
    <row r="491" spans="1:29" x14ac:dyDescent="0.3">
      <c r="A491" s="13"/>
      <c r="B491" s="13"/>
      <c r="C491" s="18"/>
      <c r="D491" s="18"/>
      <c r="E491" s="13"/>
      <c r="F491" s="19"/>
      <c r="G491" s="13"/>
      <c r="H491" s="13"/>
      <c r="I491" s="20"/>
      <c r="J491" s="13"/>
      <c r="K491" s="20"/>
      <c r="L491" s="20"/>
      <c r="M491" s="20"/>
      <c r="N491" s="18"/>
      <c r="O491" s="11"/>
      <c r="P491" s="11"/>
      <c r="Q491" s="11"/>
      <c r="R491" s="11"/>
      <c r="S491" s="11"/>
      <c r="T491" s="11"/>
      <c r="U491" s="11"/>
      <c r="V491" s="11"/>
      <c r="W491" s="11"/>
      <c r="X491" s="11"/>
      <c r="Y491" s="11"/>
      <c r="Z491" s="11"/>
      <c r="AA491" s="11"/>
      <c r="AB491" s="11"/>
      <c r="AC491" s="11"/>
    </row>
    <row r="492" spans="1:29" x14ac:dyDescent="0.3">
      <c r="A492" s="13"/>
      <c r="B492" s="13"/>
      <c r="C492" s="18"/>
      <c r="D492" s="18"/>
      <c r="E492" s="13"/>
      <c r="F492" s="19"/>
      <c r="G492" s="13"/>
      <c r="H492" s="13"/>
      <c r="I492" s="20"/>
      <c r="J492" s="13"/>
      <c r="K492" s="20"/>
      <c r="L492" s="20"/>
      <c r="M492" s="20"/>
      <c r="N492" s="18"/>
      <c r="O492" s="11"/>
      <c r="P492" s="11"/>
      <c r="Q492" s="11"/>
      <c r="R492" s="11"/>
      <c r="S492" s="11"/>
      <c r="T492" s="11"/>
      <c r="U492" s="11"/>
      <c r="V492" s="11"/>
      <c r="W492" s="11"/>
      <c r="X492" s="11"/>
      <c r="Y492" s="11"/>
      <c r="Z492" s="11"/>
      <c r="AA492" s="11"/>
      <c r="AB492" s="11"/>
      <c r="AC492" s="11"/>
    </row>
    <row r="493" spans="1:29" x14ac:dyDescent="0.3">
      <c r="A493" s="13"/>
      <c r="B493" s="13"/>
      <c r="C493" s="18"/>
      <c r="D493" s="18"/>
      <c r="E493" s="13"/>
      <c r="F493" s="19"/>
      <c r="G493" s="13"/>
      <c r="H493" s="13"/>
      <c r="I493" s="20"/>
      <c r="J493" s="13"/>
      <c r="K493" s="20"/>
      <c r="L493" s="20"/>
      <c r="M493" s="20"/>
      <c r="N493" s="18"/>
      <c r="O493" s="11"/>
      <c r="P493" s="11"/>
      <c r="Q493" s="11"/>
      <c r="R493" s="11"/>
      <c r="S493" s="11"/>
      <c r="T493" s="11"/>
      <c r="U493" s="11"/>
      <c r="V493" s="11"/>
      <c r="W493" s="11"/>
      <c r="X493" s="11"/>
      <c r="Y493" s="11"/>
      <c r="Z493" s="11"/>
      <c r="AA493" s="11"/>
      <c r="AB493" s="11"/>
      <c r="AC493" s="11"/>
    </row>
    <row r="494" spans="1:29" x14ac:dyDescent="0.3">
      <c r="A494" s="13"/>
      <c r="B494" s="13"/>
      <c r="C494" s="18"/>
      <c r="D494" s="18"/>
      <c r="E494" s="13"/>
      <c r="F494" s="19"/>
      <c r="G494" s="13"/>
      <c r="H494" s="13"/>
      <c r="I494" s="20"/>
      <c r="J494" s="13"/>
      <c r="K494" s="20"/>
      <c r="L494" s="20"/>
      <c r="M494" s="20"/>
      <c r="N494" s="18"/>
      <c r="O494" s="11"/>
      <c r="P494" s="11"/>
      <c r="Q494" s="11"/>
      <c r="R494" s="11"/>
      <c r="S494" s="11"/>
      <c r="T494" s="11"/>
      <c r="U494" s="11"/>
      <c r="V494" s="11"/>
      <c r="W494" s="11"/>
      <c r="X494" s="11"/>
      <c r="Y494" s="11"/>
      <c r="Z494" s="11"/>
      <c r="AA494" s="11"/>
      <c r="AB494" s="11"/>
      <c r="AC494" s="11"/>
    </row>
    <row r="495" spans="1:29" x14ac:dyDescent="0.3">
      <c r="A495" s="13"/>
      <c r="B495" s="13"/>
      <c r="C495" s="18"/>
      <c r="D495" s="18"/>
      <c r="E495" s="13"/>
      <c r="F495" s="19"/>
      <c r="G495" s="13"/>
      <c r="H495" s="13"/>
      <c r="I495" s="20"/>
      <c r="J495" s="13"/>
      <c r="K495" s="20"/>
      <c r="L495" s="20"/>
      <c r="M495" s="20"/>
      <c r="N495" s="18"/>
      <c r="O495" s="11"/>
      <c r="P495" s="11"/>
      <c r="Q495" s="11"/>
      <c r="R495" s="11"/>
      <c r="S495" s="11"/>
      <c r="T495" s="11"/>
      <c r="U495" s="11"/>
      <c r="V495" s="11"/>
      <c r="W495" s="11"/>
      <c r="X495" s="11"/>
      <c r="Y495" s="11"/>
      <c r="Z495" s="11"/>
      <c r="AA495" s="11"/>
      <c r="AB495" s="11"/>
      <c r="AC495" s="11"/>
    </row>
    <row r="496" spans="1:29" x14ac:dyDescent="0.3">
      <c r="A496" s="13"/>
      <c r="B496" s="13"/>
      <c r="C496" s="18"/>
      <c r="D496" s="18"/>
      <c r="E496" s="13"/>
      <c r="F496" s="19"/>
      <c r="G496" s="13"/>
      <c r="H496" s="13"/>
      <c r="I496" s="20"/>
      <c r="J496" s="13"/>
      <c r="K496" s="20"/>
      <c r="L496" s="20"/>
      <c r="M496" s="20"/>
      <c r="N496" s="18"/>
      <c r="O496" s="11"/>
      <c r="P496" s="11"/>
      <c r="Q496" s="11"/>
      <c r="R496" s="11"/>
      <c r="S496" s="11"/>
      <c r="T496" s="11"/>
      <c r="U496" s="11"/>
      <c r="V496" s="11"/>
      <c r="W496" s="11"/>
      <c r="X496" s="11"/>
      <c r="Y496" s="11"/>
      <c r="Z496" s="11"/>
      <c r="AA496" s="11"/>
      <c r="AB496" s="11"/>
      <c r="AC496" s="11"/>
    </row>
    <row r="497" spans="1:29" x14ac:dyDescent="0.3">
      <c r="A497" s="13"/>
      <c r="B497" s="13"/>
      <c r="C497" s="18"/>
      <c r="D497" s="18"/>
      <c r="E497" s="13"/>
      <c r="F497" s="19"/>
      <c r="G497" s="13"/>
      <c r="H497" s="13"/>
      <c r="I497" s="20"/>
      <c r="J497" s="13"/>
      <c r="K497" s="20"/>
      <c r="L497" s="20"/>
      <c r="M497" s="20"/>
      <c r="N497" s="18"/>
      <c r="O497" s="11"/>
      <c r="P497" s="11"/>
      <c r="Q497" s="11"/>
      <c r="R497" s="11"/>
      <c r="S497" s="11"/>
      <c r="T497" s="11"/>
      <c r="U497" s="11"/>
      <c r="V497" s="11"/>
      <c r="W497" s="11"/>
      <c r="X497" s="11"/>
      <c r="Y497" s="11"/>
      <c r="Z497" s="11"/>
      <c r="AA497" s="11"/>
      <c r="AB497" s="11"/>
      <c r="AC497" s="11"/>
    </row>
    <row r="498" spans="1:29" x14ac:dyDescent="0.3">
      <c r="A498" s="13"/>
      <c r="B498" s="13"/>
      <c r="C498" s="18"/>
      <c r="D498" s="18"/>
      <c r="E498" s="13"/>
      <c r="F498" s="19"/>
      <c r="G498" s="13"/>
      <c r="H498" s="13"/>
      <c r="I498" s="20"/>
      <c r="J498" s="13"/>
      <c r="K498" s="20"/>
      <c r="L498" s="20"/>
      <c r="M498" s="20"/>
      <c r="N498" s="18"/>
      <c r="O498" s="11"/>
      <c r="P498" s="11"/>
      <c r="Q498" s="11"/>
      <c r="R498" s="11"/>
      <c r="S498" s="11"/>
      <c r="T498" s="11"/>
      <c r="U498" s="11"/>
      <c r="V498" s="11"/>
      <c r="W498" s="11"/>
      <c r="X498" s="11"/>
      <c r="Y498" s="11"/>
      <c r="Z498" s="11"/>
      <c r="AA498" s="11"/>
      <c r="AB498" s="11"/>
      <c r="AC498" s="11"/>
    </row>
    <row r="499" spans="1:29" x14ac:dyDescent="0.3">
      <c r="A499" s="13"/>
      <c r="B499" s="13"/>
      <c r="C499" s="18"/>
      <c r="D499" s="18"/>
      <c r="E499" s="13"/>
      <c r="F499" s="19"/>
      <c r="G499" s="13"/>
      <c r="H499" s="13"/>
      <c r="I499" s="20"/>
      <c r="J499" s="13"/>
      <c r="K499" s="20"/>
      <c r="L499" s="20"/>
      <c r="M499" s="20"/>
      <c r="N499" s="18"/>
      <c r="O499" s="11"/>
      <c r="P499" s="11"/>
      <c r="Q499" s="11"/>
      <c r="R499" s="11"/>
      <c r="S499" s="11"/>
      <c r="T499" s="11"/>
      <c r="U499" s="11"/>
      <c r="V499" s="11"/>
      <c r="W499" s="11"/>
      <c r="X499" s="11"/>
      <c r="Y499" s="11"/>
      <c r="Z499" s="11"/>
      <c r="AA499" s="11"/>
      <c r="AB499" s="11"/>
      <c r="AC499" s="11"/>
    </row>
    <row r="500" spans="1:29" x14ac:dyDescent="0.3">
      <c r="A500" s="13"/>
      <c r="B500" s="13"/>
      <c r="C500" s="18"/>
      <c r="D500" s="18"/>
      <c r="E500" s="13"/>
      <c r="F500" s="19"/>
      <c r="G500" s="13"/>
      <c r="H500" s="13"/>
      <c r="I500" s="20"/>
      <c r="J500" s="13"/>
      <c r="K500" s="20"/>
      <c r="L500" s="20"/>
      <c r="M500" s="20"/>
      <c r="N500" s="18"/>
      <c r="O500" s="11"/>
      <c r="P500" s="11"/>
      <c r="Q500" s="11"/>
      <c r="R500" s="11"/>
      <c r="S500" s="11"/>
      <c r="T500" s="11"/>
      <c r="U500" s="11"/>
      <c r="V500" s="11"/>
      <c r="W500" s="11"/>
      <c r="X500" s="11"/>
      <c r="Y500" s="11"/>
      <c r="Z500" s="11"/>
      <c r="AA500" s="11"/>
      <c r="AB500" s="11"/>
      <c r="AC500" s="11"/>
    </row>
    <row r="501" spans="1:29" x14ac:dyDescent="0.3">
      <c r="A501" s="13"/>
      <c r="B501" s="13"/>
      <c r="C501" s="18"/>
      <c r="D501" s="18"/>
      <c r="E501" s="13"/>
      <c r="F501" s="19"/>
      <c r="G501" s="13"/>
      <c r="H501" s="13"/>
      <c r="I501" s="20"/>
      <c r="J501" s="13"/>
      <c r="K501" s="20"/>
      <c r="L501" s="20"/>
      <c r="M501" s="20"/>
      <c r="N501" s="18"/>
      <c r="O501" s="11"/>
      <c r="P501" s="11"/>
      <c r="Q501" s="11"/>
      <c r="R501" s="11"/>
      <c r="S501" s="11"/>
      <c r="T501" s="11"/>
      <c r="U501" s="11"/>
      <c r="V501" s="11"/>
      <c r="W501" s="11"/>
      <c r="X501" s="11"/>
      <c r="Y501" s="11"/>
      <c r="Z501" s="11"/>
      <c r="AA501" s="11"/>
      <c r="AB501" s="11"/>
      <c r="AC501" s="11"/>
    </row>
    <row r="502" spans="1:29" x14ac:dyDescent="0.3">
      <c r="A502" s="13"/>
      <c r="B502" s="13"/>
      <c r="C502" s="18"/>
      <c r="D502" s="18"/>
      <c r="E502" s="13"/>
      <c r="F502" s="19"/>
      <c r="G502" s="13"/>
      <c r="H502" s="13"/>
      <c r="I502" s="20"/>
      <c r="J502" s="13"/>
      <c r="K502" s="20"/>
      <c r="L502" s="20"/>
      <c r="M502" s="20"/>
      <c r="N502" s="18"/>
      <c r="O502" s="11"/>
      <c r="P502" s="11"/>
      <c r="Q502" s="11"/>
      <c r="R502" s="11"/>
      <c r="S502" s="11"/>
      <c r="T502" s="11"/>
      <c r="U502" s="11"/>
      <c r="V502" s="11"/>
      <c r="W502" s="11"/>
      <c r="X502" s="11"/>
      <c r="Y502" s="11"/>
      <c r="Z502" s="11"/>
      <c r="AA502" s="11"/>
      <c r="AB502" s="11"/>
      <c r="AC502" s="11"/>
    </row>
    <row r="503" spans="1:29" x14ac:dyDescent="0.3">
      <c r="A503" s="13"/>
      <c r="B503" s="13"/>
      <c r="C503" s="18"/>
      <c r="D503" s="18"/>
      <c r="E503" s="13"/>
      <c r="F503" s="19"/>
      <c r="G503" s="13"/>
      <c r="H503" s="13"/>
      <c r="I503" s="20"/>
      <c r="J503" s="13"/>
      <c r="K503" s="20"/>
      <c r="L503" s="20"/>
      <c r="M503" s="20"/>
      <c r="N503" s="18"/>
      <c r="O503" s="11"/>
      <c r="P503" s="11"/>
      <c r="Q503" s="11"/>
      <c r="R503" s="11"/>
      <c r="S503" s="11"/>
      <c r="T503" s="11"/>
      <c r="U503" s="11"/>
      <c r="V503" s="11"/>
      <c r="W503" s="11"/>
      <c r="X503" s="11"/>
      <c r="Y503" s="11"/>
      <c r="Z503" s="11"/>
      <c r="AA503" s="11"/>
      <c r="AB503" s="11"/>
      <c r="AC503" s="11"/>
    </row>
    <row r="504" spans="1:29" x14ac:dyDescent="0.3">
      <c r="A504" s="13"/>
      <c r="B504" s="13"/>
      <c r="C504" s="18"/>
      <c r="D504" s="18"/>
      <c r="E504" s="13"/>
      <c r="F504" s="19"/>
      <c r="G504" s="13"/>
      <c r="H504" s="13"/>
      <c r="I504" s="20"/>
      <c r="J504" s="13"/>
      <c r="K504" s="20"/>
      <c r="L504" s="20"/>
      <c r="M504" s="20"/>
      <c r="N504" s="18"/>
      <c r="O504" s="11"/>
      <c r="P504" s="11"/>
      <c r="Q504" s="11"/>
      <c r="R504" s="11"/>
      <c r="S504" s="11"/>
      <c r="T504" s="11"/>
      <c r="U504" s="11"/>
      <c r="V504" s="11"/>
      <c r="W504" s="11"/>
      <c r="X504" s="11"/>
      <c r="Y504" s="11"/>
      <c r="Z504" s="11"/>
      <c r="AA504" s="11"/>
      <c r="AB504" s="11"/>
      <c r="AC504" s="11"/>
    </row>
    <row r="505" spans="1:29" x14ac:dyDescent="0.3">
      <c r="A505" s="13"/>
      <c r="B505" s="13"/>
      <c r="C505" s="18"/>
      <c r="D505" s="18"/>
      <c r="E505" s="13"/>
      <c r="F505" s="19"/>
      <c r="G505" s="13"/>
      <c r="H505" s="13"/>
      <c r="I505" s="20"/>
      <c r="J505" s="13"/>
      <c r="K505" s="20"/>
      <c r="L505" s="20"/>
      <c r="M505" s="20"/>
      <c r="N505" s="18"/>
      <c r="O505" s="11"/>
      <c r="P505" s="11"/>
      <c r="Q505" s="11"/>
      <c r="R505" s="11"/>
      <c r="S505" s="11"/>
      <c r="T505" s="11"/>
      <c r="U505" s="11"/>
      <c r="V505" s="11"/>
      <c r="W505" s="11"/>
      <c r="X505" s="11"/>
      <c r="Y505" s="11"/>
      <c r="Z505" s="11"/>
      <c r="AA505" s="11"/>
      <c r="AB505" s="11"/>
      <c r="AC505" s="11"/>
    </row>
    <row r="506" spans="1:29" x14ac:dyDescent="0.3">
      <c r="A506" s="13"/>
      <c r="B506" s="13"/>
      <c r="C506" s="18"/>
      <c r="D506" s="18"/>
      <c r="E506" s="13"/>
      <c r="F506" s="19"/>
      <c r="G506" s="13"/>
      <c r="H506" s="13"/>
      <c r="I506" s="20"/>
      <c r="J506" s="13"/>
      <c r="K506" s="20"/>
      <c r="L506" s="20"/>
      <c r="M506" s="20"/>
      <c r="N506" s="18"/>
      <c r="O506" s="11"/>
      <c r="P506" s="11"/>
      <c r="Q506" s="11"/>
      <c r="R506" s="11"/>
      <c r="S506" s="11"/>
      <c r="T506" s="11"/>
      <c r="U506" s="11"/>
      <c r="V506" s="11"/>
      <c r="W506" s="11"/>
      <c r="X506" s="11"/>
      <c r="Y506" s="11"/>
      <c r="Z506" s="11"/>
      <c r="AA506" s="11"/>
      <c r="AB506" s="11"/>
      <c r="AC506" s="11"/>
    </row>
    <row r="507" spans="1:29" x14ac:dyDescent="0.3">
      <c r="A507" s="13"/>
      <c r="B507" s="13"/>
      <c r="C507" s="18"/>
      <c r="D507" s="18"/>
      <c r="E507" s="13"/>
      <c r="F507" s="19"/>
      <c r="G507" s="13"/>
      <c r="H507" s="13"/>
      <c r="I507" s="20"/>
      <c r="J507" s="13"/>
      <c r="K507" s="20"/>
      <c r="L507" s="20"/>
      <c r="M507" s="20"/>
      <c r="N507" s="18"/>
      <c r="O507" s="11"/>
      <c r="P507" s="11"/>
      <c r="Q507" s="11"/>
      <c r="R507" s="11"/>
      <c r="S507" s="11"/>
      <c r="T507" s="11"/>
      <c r="U507" s="11"/>
      <c r="V507" s="11"/>
      <c r="W507" s="11"/>
      <c r="X507" s="11"/>
      <c r="Y507" s="11"/>
      <c r="Z507" s="11"/>
      <c r="AA507" s="11"/>
      <c r="AB507" s="11"/>
      <c r="AC507" s="11"/>
    </row>
    <row r="508" spans="1:29" x14ac:dyDescent="0.3">
      <c r="A508" s="13"/>
      <c r="B508" s="13"/>
      <c r="C508" s="18"/>
      <c r="D508" s="18"/>
      <c r="E508" s="13"/>
      <c r="F508" s="19"/>
      <c r="G508" s="13"/>
      <c r="H508" s="13"/>
      <c r="I508" s="20"/>
      <c r="J508" s="13"/>
      <c r="K508" s="20"/>
      <c r="L508" s="20"/>
      <c r="M508" s="20"/>
      <c r="N508" s="18"/>
      <c r="O508" s="11"/>
      <c r="P508" s="11"/>
      <c r="Q508" s="11"/>
      <c r="R508" s="11"/>
      <c r="S508" s="11"/>
      <c r="T508" s="11"/>
      <c r="U508" s="11"/>
      <c r="V508" s="11"/>
      <c r="W508" s="11"/>
      <c r="X508" s="11"/>
      <c r="Y508" s="11"/>
      <c r="Z508" s="11"/>
      <c r="AA508" s="11"/>
      <c r="AB508" s="11"/>
      <c r="AC508" s="11"/>
    </row>
    <row r="509" spans="1:29" x14ac:dyDescent="0.3">
      <c r="A509" s="13"/>
      <c r="B509" s="13"/>
      <c r="C509" s="18"/>
      <c r="D509" s="18"/>
      <c r="E509" s="13"/>
      <c r="F509" s="19"/>
      <c r="G509" s="13"/>
      <c r="H509" s="13"/>
      <c r="I509" s="20"/>
      <c r="J509" s="13"/>
      <c r="K509" s="20"/>
      <c r="L509" s="20"/>
      <c r="M509" s="20"/>
      <c r="N509" s="18"/>
      <c r="O509" s="11"/>
      <c r="P509" s="11"/>
      <c r="Q509" s="11"/>
      <c r="R509" s="11"/>
      <c r="S509" s="11"/>
      <c r="T509" s="11"/>
      <c r="U509" s="11"/>
      <c r="V509" s="11"/>
      <c r="W509" s="11"/>
      <c r="X509" s="11"/>
      <c r="Y509" s="11"/>
      <c r="Z509" s="11"/>
      <c r="AA509" s="11"/>
      <c r="AB509" s="11"/>
      <c r="AC509" s="11"/>
    </row>
    <row r="510" spans="1:29" x14ac:dyDescent="0.3">
      <c r="A510" s="13"/>
      <c r="B510" s="13"/>
      <c r="C510" s="18"/>
      <c r="D510" s="18"/>
      <c r="E510" s="13"/>
      <c r="F510" s="19"/>
      <c r="G510" s="13"/>
      <c r="H510" s="13"/>
      <c r="I510" s="20"/>
      <c r="J510" s="13"/>
      <c r="K510" s="20"/>
      <c r="L510" s="20"/>
      <c r="M510" s="20"/>
      <c r="N510" s="18"/>
      <c r="O510" s="11"/>
      <c r="P510" s="11"/>
      <c r="Q510" s="11"/>
      <c r="R510" s="11"/>
      <c r="S510" s="11"/>
      <c r="T510" s="11"/>
      <c r="U510" s="11"/>
      <c r="V510" s="11"/>
      <c r="W510" s="11"/>
      <c r="X510" s="11"/>
      <c r="Y510" s="11"/>
      <c r="Z510" s="11"/>
      <c r="AA510" s="11"/>
      <c r="AB510" s="11"/>
      <c r="AC510" s="11"/>
    </row>
    <row r="511" spans="1:29" x14ac:dyDescent="0.3">
      <c r="A511" s="13"/>
      <c r="B511" s="13"/>
      <c r="C511" s="18"/>
      <c r="D511" s="18"/>
      <c r="E511" s="13"/>
      <c r="F511" s="19"/>
      <c r="G511" s="13"/>
      <c r="H511" s="13"/>
      <c r="I511" s="20"/>
      <c r="J511" s="13"/>
      <c r="K511" s="20"/>
      <c r="L511" s="20"/>
      <c r="M511" s="20"/>
      <c r="N511" s="18"/>
      <c r="O511" s="11"/>
      <c r="P511" s="11"/>
      <c r="Q511" s="11"/>
      <c r="R511" s="11"/>
      <c r="S511" s="11"/>
      <c r="T511" s="11"/>
      <c r="U511" s="11"/>
      <c r="V511" s="11"/>
      <c r="W511" s="11"/>
      <c r="X511" s="11"/>
      <c r="Y511" s="11"/>
      <c r="Z511" s="11"/>
      <c r="AA511" s="11"/>
      <c r="AB511" s="11"/>
      <c r="AC511" s="11"/>
    </row>
    <row r="512" spans="1:29" x14ac:dyDescent="0.3">
      <c r="A512" s="13"/>
      <c r="B512" s="13"/>
      <c r="C512" s="18"/>
      <c r="D512" s="18"/>
      <c r="E512" s="13"/>
      <c r="F512" s="19"/>
      <c r="G512" s="13"/>
      <c r="H512" s="13"/>
      <c r="I512" s="20"/>
      <c r="J512" s="13"/>
      <c r="K512" s="20"/>
      <c r="L512" s="20"/>
      <c r="M512" s="20"/>
      <c r="N512" s="18"/>
      <c r="O512" s="11"/>
      <c r="P512" s="11"/>
      <c r="Q512" s="11"/>
      <c r="R512" s="11"/>
      <c r="S512" s="11"/>
      <c r="T512" s="11"/>
      <c r="U512" s="11"/>
      <c r="V512" s="11"/>
      <c r="W512" s="11"/>
      <c r="X512" s="11"/>
      <c r="Y512" s="11"/>
      <c r="Z512" s="11"/>
      <c r="AA512" s="11"/>
      <c r="AB512" s="11"/>
      <c r="AC512" s="11"/>
    </row>
    <row r="513" spans="1:29" x14ac:dyDescent="0.3">
      <c r="A513" s="13"/>
      <c r="B513" s="13"/>
      <c r="C513" s="18"/>
      <c r="D513" s="18"/>
      <c r="E513" s="13"/>
      <c r="F513" s="19"/>
      <c r="G513" s="13"/>
      <c r="H513" s="13"/>
      <c r="I513" s="20"/>
      <c r="J513" s="13"/>
      <c r="K513" s="20"/>
      <c r="L513" s="20"/>
      <c r="M513" s="20"/>
      <c r="N513" s="18"/>
      <c r="O513" s="11"/>
      <c r="P513" s="11"/>
      <c r="Q513" s="11"/>
      <c r="R513" s="11"/>
      <c r="S513" s="11"/>
      <c r="T513" s="11"/>
      <c r="U513" s="11"/>
      <c r="V513" s="11"/>
      <c r="W513" s="11"/>
      <c r="X513" s="11"/>
      <c r="Y513" s="11"/>
      <c r="Z513" s="11"/>
      <c r="AA513" s="11"/>
      <c r="AB513" s="11"/>
      <c r="AC513" s="11"/>
    </row>
    <row r="514" spans="1:29" x14ac:dyDescent="0.3">
      <c r="A514" s="13"/>
      <c r="B514" s="13"/>
      <c r="C514" s="18"/>
      <c r="D514" s="18"/>
      <c r="E514" s="13"/>
      <c r="F514" s="19"/>
      <c r="G514" s="13"/>
      <c r="H514" s="13"/>
      <c r="I514" s="20"/>
      <c r="J514" s="13"/>
      <c r="K514" s="20"/>
      <c r="L514" s="20"/>
      <c r="M514" s="20"/>
      <c r="N514" s="18"/>
      <c r="O514" s="11"/>
      <c r="P514" s="11"/>
      <c r="Q514" s="11"/>
      <c r="R514" s="11"/>
      <c r="S514" s="11"/>
      <c r="T514" s="11"/>
      <c r="U514" s="11"/>
      <c r="V514" s="11"/>
      <c r="W514" s="11"/>
      <c r="X514" s="11"/>
      <c r="Y514" s="11"/>
      <c r="Z514" s="11"/>
      <c r="AA514" s="11"/>
      <c r="AB514" s="11"/>
      <c r="AC514" s="11"/>
    </row>
    <row r="515" spans="1:29" x14ac:dyDescent="0.3">
      <c r="A515" s="13"/>
      <c r="B515" s="13"/>
      <c r="C515" s="18"/>
      <c r="D515" s="18"/>
      <c r="E515" s="13"/>
      <c r="F515" s="19"/>
      <c r="G515" s="13"/>
      <c r="H515" s="13"/>
      <c r="I515" s="20"/>
      <c r="J515" s="13"/>
      <c r="K515" s="20"/>
      <c r="L515" s="20"/>
      <c r="M515" s="20"/>
      <c r="N515" s="18"/>
      <c r="O515" s="11"/>
      <c r="P515" s="11"/>
      <c r="Q515" s="11"/>
      <c r="R515" s="11"/>
      <c r="S515" s="11"/>
      <c r="T515" s="11"/>
      <c r="U515" s="11"/>
      <c r="V515" s="11"/>
      <c r="W515" s="11"/>
      <c r="X515" s="11"/>
      <c r="Y515" s="11"/>
      <c r="Z515" s="11"/>
      <c r="AA515" s="11"/>
      <c r="AB515" s="11"/>
      <c r="AC515" s="11"/>
    </row>
    <row r="516" spans="1:29" x14ac:dyDescent="0.3">
      <c r="A516" s="13"/>
      <c r="B516" s="13"/>
      <c r="C516" s="18"/>
      <c r="D516" s="18"/>
      <c r="E516" s="13"/>
      <c r="F516" s="19"/>
      <c r="G516" s="13"/>
      <c r="H516" s="13"/>
      <c r="I516" s="20"/>
      <c r="J516" s="13"/>
      <c r="K516" s="20"/>
      <c r="L516" s="20"/>
      <c r="M516" s="20"/>
      <c r="N516" s="18"/>
      <c r="O516" s="11"/>
      <c r="P516" s="11"/>
      <c r="Q516" s="11"/>
      <c r="R516" s="11"/>
      <c r="S516" s="11"/>
      <c r="T516" s="11"/>
      <c r="U516" s="11"/>
      <c r="V516" s="11"/>
      <c r="W516" s="11"/>
      <c r="X516" s="11"/>
      <c r="Y516" s="11"/>
      <c r="Z516" s="11"/>
      <c r="AA516" s="11"/>
      <c r="AB516" s="11"/>
      <c r="AC516" s="11"/>
    </row>
    <row r="517" spans="1:29" x14ac:dyDescent="0.3">
      <c r="A517" s="13"/>
      <c r="B517" s="13"/>
      <c r="C517" s="18"/>
      <c r="D517" s="18"/>
      <c r="E517" s="13"/>
      <c r="F517" s="19"/>
      <c r="G517" s="13"/>
      <c r="H517" s="13"/>
      <c r="I517" s="20"/>
      <c r="J517" s="13"/>
      <c r="K517" s="20"/>
      <c r="L517" s="20"/>
      <c r="M517" s="20"/>
      <c r="N517" s="18"/>
      <c r="O517" s="11"/>
      <c r="P517" s="11"/>
      <c r="Q517" s="11"/>
      <c r="R517" s="11"/>
      <c r="S517" s="11"/>
      <c r="T517" s="11"/>
      <c r="U517" s="11"/>
      <c r="V517" s="11"/>
      <c r="W517" s="11"/>
      <c r="X517" s="11"/>
      <c r="Y517" s="11"/>
      <c r="Z517" s="11"/>
      <c r="AA517" s="11"/>
      <c r="AB517" s="11"/>
      <c r="AC517" s="11"/>
    </row>
    <row r="518" spans="1:29" x14ac:dyDescent="0.3">
      <c r="A518" s="13"/>
      <c r="B518" s="13"/>
      <c r="C518" s="18"/>
      <c r="D518" s="18"/>
      <c r="E518" s="13"/>
      <c r="F518" s="19"/>
      <c r="G518" s="13"/>
      <c r="H518" s="13"/>
      <c r="I518" s="20"/>
      <c r="J518" s="13"/>
      <c r="K518" s="20"/>
      <c r="L518" s="20"/>
      <c r="M518" s="20"/>
      <c r="N518" s="18"/>
      <c r="O518" s="11"/>
      <c r="P518" s="11"/>
      <c r="Q518" s="11"/>
      <c r="R518" s="11"/>
      <c r="S518" s="11"/>
      <c r="T518" s="11"/>
      <c r="U518" s="11"/>
      <c r="V518" s="11"/>
      <c r="W518" s="11"/>
      <c r="X518" s="11"/>
      <c r="Y518" s="11"/>
      <c r="Z518" s="11"/>
      <c r="AA518" s="11"/>
      <c r="AB518" s="11"/>
      <c r="AC518" s="11"/>
    </row>
    <row r="519" spans="1:29" x14ac:dyDescent="0.3">
      <c r="A519" s="13"/>
      <c r="B519" s="13"/>
      <c r="C519" s="18"/>
      <c r="D519" s="18"/>
      <c r="E519" s="13"/>
      <c r="F519" s="19"/>
      <c r="G519" s="13"/>
      <c r="H519" s="13"/>
      <c r="I519" s="20"/>
      <c r="J519" s="13"/>
      <c r="K519" s="20"/>
      <c r="L519" s="20"/>
      <c r="M519" s="20"/>
      <c r="N519" s="18"/>
      <c r="O519" s="11"/>
      <c r="P519" s="11"/>
      <c r="Q519" s="11"/>
      <c r="R519" s="11"/>
      <c r="S519" s="11"/>
      <c r="T519" s="11"/>
      <c r="U519" s="11"/>
      <c r="V519" s="11"/>
      <c r="W519" s="11"/>
      <c r="X519" s="11"/>
      <c r="Y519" s="11"/>
      <c r="Z519" s="11"/>
      <c r="AA519" s="11"/>
      <c r="AB519" s="11"/>
      <c r="AC519" s="11"/>
    </row>
    <row r="520" spans="1:29" x14ac:dyDescent="0.3">
      <c r="A520" s="13"/>
      <c r="B520" s="13"/>
      <c r="C520" s="18"/>
      <c r="D520" s="18"/>
      <c r="E520" s="13"/>
      <c r="F520" s="19"/>
      <c r="G520" s="13"/>
      <c r="H520" s="13"/>
      <c r="I520" s="20"/>
      <c r="J520" s="13"/>
      <c r="K520" s="20"/>
      <c r="L520" s="20"/>
      <c r="M520" s="20"/>
      <c r="N520" s="18"/>
      <c r="O520" s="11"/>
      <c r="P520" s="11"/>
      <c r="Q520" s="11"/>
      <c r="R520" s="11"/>
      <c r="S520" s="11"/>
      <c r="T520" s="11"/>
      <c r="U520" s="11"/>
      <c r="V520" s="11"/>
      <c r="W520" s="11"/>
      <c r="X520" s="11"/>
      <c r="Y520" s="11"/>
      <c r="Z520" s="11"/>
      <c r="AA520" s="11"/>
      <c r="AB520" s="11"/>
      <c r="AC520" s="11"/>
    </row>
    <row r="521" spans="1:29" x14ac:dyDescent="0.3">
      <c r="A521" s="13"/>
      <c r="B521" s="13"/>
      <c r="C521" s="18"/>
      <c r="D521" s="18"/>
      <c r="E521" s="13"/>
      <c r="F521" s="19"/>
      <c r="G521" s="13"/>
      <c r="H521" s="13"/>
      <c r="I521" s="20"/>
      <c r="J521" s="13"/>
      <c r="K521" s="20"/>
      <c r="L521" s="20"/>
      <c r="M521" s="20"/>
      <c r="N521" s="18"/>
      <c r="O521" s="11"/>
      <c r="P521" s="11"/>
      <c r="Q521" s="11"/>
      <c r="R521" s="11"/>
      <c r="S521" s="11"/>
      <c r="T521" s="11"/>
      <c r="U521" s="11"/>
      <c r="V521" s="11"/>
      <c r="W521" s="11"/>
      <c r="X521" s="11"/>
      <c r="Y521" s="11"/>
      <c r="Z521" s="11"/>
      <c r="AA521" s="11"/>
      <c r="AB521" s="11"/>
      <c r="AC521" s="11"/>
    </row>
    <row r="522" spans="1:29" x14ac:dyDescent="0.3">
      <c r="A522" s="13"/>
      <c r="B522" s="13"/>
      <c r="C522" s="18"/>
      <c r="D522" s="18"/>
      <c r="E522" s="13"/>
      <c r="F522" s="19"/>
      <c r="G522" s="13"/>
      <c r="H522" s="13"/>
      <c r="I522" s="20"/>
      <c r="J522" s="13"/>
      <c r="K522" s="20"/>
      <c r="L522" s="20"/>
      <c r="M522" s="20"/>
      <c r="N522" s="18"/>
      <c r="O522" s="11"/>
      <c r="P522" s="11"/>
      <c r="Q522" s="11"/>
      <c r="R522" s="11"/>
      <c r="S522" s="11"/>
      <c r="T522" s="11"/>
      <c r="U522" s="11"/>
      <c r="V522" s="11"/>
      <c r="W522" s="11"/>
      <c r="X522" s="11"/>
      <c r="Y522" s="11"/>
      <c r="Z522" s="11"/>
      <c r="AA522" s="11"/>
      <c r="AB522" s="11"/>
      <c r="AC522" s="11"/>
    </row>
    <row r="523" spans="1:29" x14ac:dyDescent="0.3">
      <c r="A523" s="13"/>
      <c r="B523" s="13"/>
      <c r="C523" s="18"/>
      <c r="D523" s="18"/>
      <c r="E523" s="13"/>
      <c r="F523" s="19"/>
      <c r="G523" s="13"/>
      <c r="H523" s="13"/>
      <c r="I523" s="20"/>
      <c r="J523" s="13"/>
      <c r="K523" s="20"/>
      <c r="L523" s="20"/>
      <c r="M523" s="20"/>
      <c r="N523" s="18"/>
      <c r="O523" s="11"/>
      <c r="P523" s="11"/>
      <c r="Q523" s="11"/>
      <c r="R523" s="11"/>
      <c r="S523" s="11"/>
      <c r="T523" s="11"/>
      <c r="U523" s="11"/>
      <c r="V523" s="11"/>
      <c r="W523" s="11"/>
      <c r="X523" s="11"/>
      <c r="Y523" s="11"/>
      <c r="Z523" s="11"/>
      <c r="AA523" s="11"/>
      <c r="AB523" s="11"/>
      <c r="AC523" s="11"/>
    </row>
    <row r="524" spans="1:29" x14ac:dyDescent="0.3">
      <c r="A524" s="13"/>
      <c r="B524" s="13"/>
      <c r="C524" s="18"/>
      <c r="D524" s="18"/>
      <c r="E524" s="13"/>
      <c r="F524" s="19"/>
      <c r="G524" s="13"/>
      <c r="H524" s="13"/>
      <c r="I524" s="20"/>
      <c r="J524" s="13"/>
      <c r="K524" s="20"/>
      <c r="L524" s="20"/>
      <c r="M524" s="20"/>
      <c r="N524" s="18"/>
      <c r="O524" s="11"/>
      <c r="P524" s="11"/>
      <c r="Q524" s="11"/>
      <c r="R524" s="11"/>
      <c r="S524" s="11"/>
      <c r="T524" s="11"/>
      <c r="U524" s="11"/>
      <c r="V524" s="11"/>
      <c r="W524" s="11"/>
      <c r="X524" s="11"/>
      <c r="Y524" s="11"/>
      <c r="Z524" s="11"/>
      <c r="AA524" s="11"/>
      <c r="AB524" s="11"/>
      <c r="AC524" s="11"/>
    </row>
    <row r="525" spans="1:29" x14ac:dyDescent="0.3">
      <c r="A525" s="13"/>
      <c r="B525" s="13"/>
      <c r="C525" s="18"/>
      <c r="D525" s="18"/>
      <c r="E525" s="13"/>
      <c r="F525" s="19"/>
      <c r="G525" s="13"/>
      <c r="H525" s="13"/>
      <c r="I525" s="20"/>
      <c r="J525" s="13"/>
      <c r="K525" s="20"/>
      <c r="L525" s="20"/>
      <c r="M525" s="20"/>
      <c r="N525" s="18"/>
      <c r="O525" s="11"/>
      <c r="P525" s="11"/>
      <c r="Q525" s="11"/>
      <c r="R525" s="11"/>
      <c r="S525" s="11"/>
      <c r="T525" s="11"/>
      <c r="U525" s="11"/>
      <c r="V525" s="11"/>
      <c r="W525" s="11"/>
      <c r="X525" s="11"/>
      <c r="Y525" s="11"/>
      <c r="Z525" s="11"/>
      <c r="AA525" s="11"/>
      <c r="AB525" s="11"/>
      <c r="AC525" s="11"/>
    </row>
    <row r="526" spans="1:29" x14ac:dyDescent="0.3">
      <c r="A526" s="13"/>
      <c r="B526" s="13"/>
      <c r="C526" s="18"/>
      <c r="D526" s="18"/>
      <c r="E526" s="13"/>
      <c r="F526" s="19"/>
      <c r="G526" s="13"/>
      <c r="H526" s="13"/>
      <c r="I526" s="20"/>
      <c r="J526" s="13"/>
      <c r="K526" s="20"/>
      <c r="L526" s="20"/>
      <c r="M526" s="20"/>
      <c r="N526" s="18"/>
      <c r="O526" s="11"/>
      <c r="P526" s="11"/>
      <c r="Q526" s="11"/>
      <c r="R526" s="11"/>
      <c r="S526" s="11"/>
      <c r="T526" s="11"/>
      <c r="U526" s="11"/>
      <c r="V526" s="11"/>
      <c r="W526" s="11"/>
      <c r="X526" s="11"/>
      <c r="Y526" s="11"/>
      <c r="Z526" s="11"/>
      <c r="AA526" s="11"/>
      <c r="AB526" s="11"/>
      <c r="AC526" s="11"/>
    </row>
    <row r="527" spans="1:29" x14ac:dyDescent="0.3">
      <c r="A527" s="13"/>
      <c r="B527" s="13"/>
      <c r="C527" s="18"/>
      <c r="D527" s="18"/>
      <c r="E527" s="13"/>
      <c r="F527" s="19"/>
      <c r="G527" s="13"/>
      <c r="H527" s="13"/>
      <c r="I527" s="20"/>
      <c r="J527" s="13"/>
      <c r="K527" s="20"/>
      <c r="L527" s="20"/>
      <c r="M527" s="20"/>
      <c r="N527" s="18"/>
      <c r="O527" s="11"/>
      <c r="P527" s="11"/>
      <c r="Q527" s="11"/>
      <c r="R527" s="11"/>
      <c r="S527" s="11"/>
      <c r="T527" s="11"/>
      <c r="U527" s="11"/>
      <c r="V527" s="11"/>
      <c r="W527" s="11"/>
      <c r="X527" s="11"/>
      <c r="Y527" s="11"/>
      <c r="Z527" s="11"/>
      <c r="AA527" s="11"/>
      <c r="AB527" s="11"/>
      <c r="AC527" s="11"/>
    </row>
    <row r="528" spans="1:29" x14ac:dyDescent="0.3">
      <c r="A528" s="13"/>
      <c r="B528" s="13"/>
      <c r="C528" s="18"/>
      <c r="D528" s="18"/>
      <c r="E528" s="13"/>
      <c r="F528" s="19"/>
      <c r="G528" s="13"/>
      <c r="H528" s="13"/>
      <c r="I528" s="20"/>
      <c r="J528" s="13"/>
      <c r="K528" s="20"/>
      <c r="L528" s="20"/>
      <c r="M528" s="20"/>
      <c r="N528" s="18"/>
      <c r="O528" s="11"/>
      <c r="P528" s="11"/>
      <c r="Q528" s="11"/>
      <c r="R528" s="11"/>
      <c r="S528" s="11"/>
      <c r="T528" s="11"/>
      <c r="U528" s="11"/>
      <c r="V528" s="11"/>
      <c r="W528" s="11"/>
      <c r="X528" s="11"/>
      <c r="Y528" s="11"/>
      <c r="Z528" s="11"/>
      <c r="AA528" s="11"/>
      <c r="AB528" s="11"/>
      <c r="AC528" s="11"/>
    </row>
    <row r="529" spans="1:29" x14ac:dyDescent="0.3">
      <c r="A529" s="13"/>
      <c r="B529" s="13"/>
      <c r="C529" s="18"/>
      <c r="D529" s="18"/>
      <c r="E529" s="13"/>
      <c r="F529" s="19"/>
      <c r="G529" s="13"/>
      <c r="H529" s="13"/>
      <c r="I529" s="20"/>
      <c r="J529" s="13"/>
      <c r="K529" s="20"/>
      <c r="L529" s="20"/>
      <c r="M529" s="20"/>
      <c r="N529" s="18"/>
      <c r="O529" s="11"/>
      <c r="P529" s="11"/>
      <c r="Q529" s="11"/>
      <c r="R529" s="11"/>
      <c r="S529" s="11"/>
      <c r="T529" s="11"/>
      <c r="U529" s="11"/>
      <c r="V529" s="11"/>
      <c r="W529" s="11"/>
      <c r="X529" s="11"/>
      <c r="Y529" s="11"/>
      <c r="Z529" s="11"/>
      <c r="AA529" s="11"/>
      <c r="AB529" s="11"/>
      <c r="AC529" s="11"/>
    </row>
    <row r="530" spans="1:29" x14ac:dyDescent="0.3">
      <c r="A530" s="13"/>
      <c r="B530" s="13"/>
      <c r="C530" s="18"/>
      <c r="D530" s="18"/>
      <c r="E530" s="13"/>
      <c r="F530" s="19"/>
      <c r="G530" s="13"/>
      <c r="H530" s="13"/>
      <c r="I530" s="20"/>
      <c r="J530" s="13"/>
      <c r="K530" s="20"/>
      <c r="L530" s="20"/>
      <c r="M530" s="20"/>
      <c r="N530" s="18"/>
      <c r="O530" s="11"/>
      <c r="P530" s="11"/>
      <c r="Q530" s="11"/>
      <c r="R530" s="11"/>
      <c r="S530" s="11"/>
      <c r="T530" s="11"/>
      <c r="U530" s="11"/>
      <c r="V530" s="11"/>
      <c r="W530" s="11"/>
      <c r="X530" s="11"/>
      <c r="Y530" s="11"/>
      <c r="Z530" s="11"/>
      <c r="AA530" s="11"/>
      <c r="AB530" s="11"/>
      <c r="AC530" s="11"/>
    </row>
    <row r="531" spans="1:29" x14ac:dyDescent="0.3">
      <c r="A531" s="13"/>
      <c r="B531" s="13"/>
      <c r="C531" s="18"/>
      <c r="D531" s="18"/>
      <c r="E531" s="13"/>
      <c r="F531" s="19"/>
      <c r="G531" s="13"/>
      <c r="H531" s="13"/>
      <c r="I531" s="20"/>
      <c r="J531" s="13"/>
      <c r="K531" s="20"/>
      <c r="L531" s="20"/>
      <c r="M531" s="20"/>
      <c r="N531" s="18"/>
      <c r="O531" s="11"/>
      <c r="P531" s="11"/>
      <c r="Q531" s="11"/>
      <c r="R531" s="11"/>
      <c r="S531" s="11"/>
      <c r="T531" s="11"/>
      <c r="U531" s="11"/>
      <c r="V531" s="11"/>
      <c r="W531" s="11"/>
      <c r="X531" s="11"/>
      <c r="Y531" s="11"/>
      <c r="Z531" s="11"/>
      <c r="AA531" s="11"/>
      <c r="AB531" s="11"/>
      <c r="AC531" s="11"/>
    </row>
    <row r="532" spans="1:29" x14ac:dyDescent="0.3">
      <c r="A532" s="13"/>
      <c r="B532" s="13"/>
      <c r="C532" s="18"/>
      <c r="D532" s="18"/>
      <c r="E532" s="13"/>
      <c r="F532" s="19"/>
      <c r="G532" s="13"/>
      <c r="H532" s="13"/>
      <c r="I532" s="20"/>
      <c r="J532" s="13"/>
      <c r="K532" s="20"/>
      <c r="L532" s="20"/>
      <c r="M532" s="20"/>
      <c r="N532" s="18"/>
      <c r="O532" s="11"/>
      <c r="P532" s="11"/>
      <c r="Q532" s="11"/>
      <c r="R532" s="11"/>
      <c r="S532" s="11"/>
      <c r="T532" s="11"/>
      <c r="U532" s="11"/>
      <c r="V532" s="11"/>
      <c r="W532" s="11"/>
      <c r="X532" s="11"/>
      <c r="Y532" s="11"/>
      <c r="Z532" s="11"/>
      <c r="AA532" s="11"/>
      <c r="AB532" s="11"/>
      <c r="AC532" s="11"/>
    </row>
    <row r="533" spans="1:29" x14ac:dyDescent="0.3">
      <c r="A533" s="13"/>
      <c r="B533" s="13"/>
      <c r="C533" s="18"/>
      <c r="D533" s="18"/>
      <c r="E533" s="13"/>
      <c r="F533" s="19"/>
      <c r="G533" s="13"/>
      <c r="H533" s="13"/>
      <c r="I533" s="20"/>
      <c r="J533" s="13"/>
      <c r="K533" s="20"/>
      <c r="L533" s="20"/>
      <c r="M533" s="20"/>
      <c r="N533" s="18"/>
      <c r="O533" s="11"/>
      <c r="P533" s="11"/>
      <c r="Q533" s="11"/>
      <c r="R533" s="11"/>
      <c r="S533" s="11"/>
      <c r="T533" s="11"/>
      <c r="U533" s="11"/>
      <c r="V533" s="11"/>
      <c r="W533" s="11"/>
      <c r="X533" s="11"/>
      <c r="Y533" s="11"/>
      <c r="Z533" s="11"/>
      <c r="AA533" s="11"/>
      <c r="AB533" s="11"/>
      <c r="AC533" s="11"/>
    </row>
    <row r="534" spans="1:29" x14ac:dyDescent="0.3">
      <c r="A534" s="13"/>
      <c r="B534" s="13"/>
      <c r="C534" s="18"/>
      <c r="D534" s="18"/>
      <c r="E534" s="13"/>
      <c r="F534" s="19"/>
      <c r="G534" s="13"/>
      <c r="H534" s="13"/>
      <c r="I534" s="20"/>
      <c r="J534" s="13"/>
      <c r="K534" s="20"/>
      <c r="L534" s="20"/>
      <c r="M534" s="20"/>
      <c r="N534" s="18"/>
      <c r="O534" s="11"/>
      <c r="P534" s="11"/>
      <c r="Q534" s="11"/>
      <c r="R534" s="11"/>
      <c r="S534" s="11"/>
      <c r="T534" s="11"/>
      <c r="U534" s="11"/>
      <c r="V534" s="11"/>
      <c r="W534" s="11"/>
      <c r="X534" s="11"/>
      <c r="Y534" s="11"/>
      <c r="Z534" s="11"/>
      <c r="AA534" s="11"/>
      <c r="AB534" s="11"/>
      <c r="AC534" s="11"/>
    </row>
    <row r="535" spans="1:29" x14ac:dyDescent="0.3">
      <c r="A535" s="13"/>
      <c r="B535" s="13"/>
      <c r="C535" s="18"/>
      <c r="D535" s="18"/>
      <c r="E535" s="13"/>
      <c r="F535" s="19"/>
      <c r="G535" s="13"/>
      <c r="H535" s="13"/>
      <c r="I535" s="20"/>
      <c r="J535" s="13"/>
      <c r="K535" s="20"/>
      <c r="L535" s="20"/>
      <c r="M535" s="20"/>
      <c r="N535" s="18"/>
      <c r="O535" s="11"/>
      <c r="P535" s="11"/>
      <c r="Q535" s="11"/>
      <c r="R535" s="11"/>
      <c r="S535" s="11"/>
      <c r="T535" s="11"/>
      <c r="U535" s="11"/>
      <c r="V535" s="11"/>
      <c r="W535" s="11"/>
      <c r="X535" s="11"/>
      <c r="Y535" s="11"/>
      <c r="Z535" s="11"/>
      <c r="AA535" s="11"/>
      <c r="AB535" s="11"/>
      <c r="AC535" s="11"/>
    </row>
    <row r="536" spans="1:29" x14ac:dyDescent="0.3">
      <c r="A536" s="13"/>
      <c r="B536" s="13"/>
      <c r="C536" s="18"/>
      <c r="D536" s="18"/>
      <c r="E536" s="13"/>
      <c r="F536" s="19"/>
      <c r="G536" s="13"/>
      <c r="H536" s="13"/>
      <c r="I536" s="20"/>
      <c r="J536" s="13"/>
      <c r="K536" s="20"/>
      <c r="L536" s="20"/>
      <c r="M536" s="20"/>
      <c r="N536" s="18"/>
      <c r="O536" s="11"/>
      <c r="P536" s="11"/>
      <c r="Q536" s="11"/>
      <c r="R536" s="11"/>
      <c r="S536" s="11"/>
      <c r="T536" s="11"/>
      <c r="U536" s="11"/>
      <c r="V536" s="11"/>
      <c r="W536" s="11"/>
      <c r="X536" s="11"/>
      <c r="Y536" s="11"/>
      <c r="Z536" s="11"/>
      <c r="AA536" s="11"/>
      <c r="AB536" s="11"/>
      <c r="AC536" s="11"/>
    </row>
    <row r="537" spans="1:29" x14ac:dyDescent="0.3">
      <c r="A537" s="13"/>
      <c r="B537" s="13"/>
      <c r="C537" s="18"/>
      <c r="D537" s="18"/>
      <c r="E537" s="13"/>
      <c r="F537" s="19"/>
      <c r="G537" s="13"/>
      <c r="H537" s="13"/>
      <c r="I537" s="20"/>
      <c r="J537" s="13"/>
      <c r="K537" s="20"/>
      <c r="L537" s="20"/>
      <c r="M537" s="20"/>
      <c r="N537" s="18"/>
      <c r="O537" s="11"/>
      <c r="P537" s="11"/>
      <c r="Q537" s="11"/>
      <c r="R537" s="11"/>
      <c r="S537" s="11"/>
      <c r="T537" s="11"/>
      <c r="U537" s="11"/>
      <c r="V537" s="11"/>
      <c r="W537" s="11"/>
      <c r="X537" s="11"/>
      <c r="Y537" s="11"/>
      <c r="Z537" s="11"/>
      <c r="AA537" s="11"/>
      <c r="AB537" s="11"/>
      <c r="AC537" s="11"/>
    </row>
    <row r="538" spans="1:29" x14ac:dyDescent="0.3">
      <c r="A538" s="13"/>
      <c r="B538" s="13"/>
      <c r="C538" s="18"/>
      <c r="D538" s="18"/>
      <c r="E538" s="13"/>
      <c r="F538" s="19"/>
      <c r="G538" s="13"/>
      <c r="H538" s="13"/>
      <c r="I538" s="20"/>
      <c r="J538" s="13"/>
      <c r="K538" s="20"/>
      <c r="L538" s="20"/>
      <c r="M538" s="20"/>
      <c r="N538" s="18"/>
      <c r="O538" s="11"/>
      <c r="P538" s="11"/>
      <c r="Q538" s="11"/>
      <c r="R538" s="11"/>
      <c r="S538" s="11"/>
      <c r="T538" s="11"/>
      <c r="U538" s="11"/>
      <c r="V538" s="11"/>
      <c r="W538" s="11"/>
      <c r="X538" s="11"/>
      <c r="Y538" s="11"/>
      <c r="Z538" s="11"/>
      <c r="AA538" s="11"/>
      <c r="AB538" s="11"/>
      <c r="AC538" s="11"/>
    </row>
    <row r="539" spans="1:29" x14ac:dyDescent="0.3">
      <c r="A539" s="13"/>
      <c r="B539" s="13"/>
      <c r="C539" s="18"/>
      <c r="D539" s="18"/>
      <c r="E539" s="13"/>
      <c r="F539" s="19"/>
      <c r="G539" s="13"/>
      <c r="H539" s="13"/>
      <c r="I539" s="20"/>
      <c r="J539" s="13"/>
      <c r="K539" s="20"/>
      <c r="L539" s="20"/>
      <c r="M539" s="20"/>
      <c r="N539" s="18"/>
      <c r="O539" s="11"/>
      <c r="P539" s="11"/>
      <c r="Q539" s="11"/>
      <c r="R539" s="11"/>
      <c r="S539" s="11"/>
      <c r="T539" s="11"/>
      <c r="U539" s="11"/>
      <c r="V539" s="11"/>
      <c r="W539" s="11"/>
      <c r="X539" s="11"/>
      <c r="Y539" s="11"/>
      <c r="Z539" s="11"/>
      <c r="AA539" s="11"/>
      <c r="AB539" s="11"/>
      <c r="AC539" s="11"/>
    </row>
    <row r="540" spans="1:29" x14ac:dyDescent="0.3">
      <c r="A540" s="13"/>
      <c r="B540" s="13"/>
      <c r="C540" s="18"/>
      <c r="D540" s="18"/>
      <c r="E540" s="13"/>
      <c r="F540" s="19"/>
      <c r="G540" s="13"/>
      <c r="H540" s="13"/>
      <c r="I540" s="20"/>
      <c r="J540" s="13"/>
      <c r="K540" s="20"/>
      <c r="L540" s="20"/>
      <c r="M540" s="20"/>
      <c r="N540" s="18"/>
      <c r="O540" s="11"/>
      <c r="P540" s="11"/>
      <c r="Q540" s="11"/>
      <c r="R540" s="11"/>
      <c r="S540" s="11"/>
      <c r="T540" s="11"/>
      <c r="U540" s="11"/>
      <c r="V540" s="11"/>
      <c r="W540" s="11"/>
      <c r="X540" s="11"/>
      <c r="Y540" s="11"/>
      <c r="Z540" s="11"/>
      <c r="AA540" s="11"/>
      <c r="AB540" s="11"/>
      <c r="AC540" s="11"/>
    </row>
    <row r="541" spans="1:29" x14ac:dyDescent="0.3">
      <c r="A541" s="13"/>
      <c r="B541" s="13"/>
      <c r="C541" s="18"/>
      <c r="D541" s="18"/>
      <c r="E541" s="13"/>
      <c r="F541" s="19"/>
      <c r="G541" s="13"/>
      <c r="H541" s="13"/>
      <c r="I541" s="20"/>
      <c r="J541" s="13"/>
      <c r="K541" s="20"/>
      <c r="L541" s="20"/>
      <c r="M541" s="20"/>
      <c r="N541" s="18"/>
      <c r="O541" s="11"/>
      <c r="P541" s="11"/>
      <c r="Q541" s="11"/>
      <c r="R541" s="11"/>
      <c r="S541" s="11"/>
      <c r="T541" s="11"/>
      <c r="U541" s="11"/>
      <c r="V541" s="11"/>
      <c r="W541" s="11"/>
      <c r="X541" s="11"/>
      <c r="Y541" s="11"/>
      <c r="Z541" s="11"/>
      <c r="AA541" s="11"/>
      <c r="AB541" s="11"/>
      <c r="AC541" s="11"/>
    </row>
    <row r="542" spans="1:29" x14ac:dyDescent="0.3">
      <c r="A542" s="13"/>
      <c r="B542" s="13"/>
      <c r="C542" s="18"/>
      <c r="D542" s="18"/>
      <c r="E542" s="13"/>
      <c r="F542" s="19"/>
      <c r="G542" s="13"/>
      <c r="H542" s="13"/>
      <c r="I542" s="20"/>
      <c r="J542" s="13"/>
      <c r="K542" s="20"/>
      <c r="L542" s="20"/>
      <c r="M542" s="20"/>
      <c r="N542" s="18"/>
      <c r="O542" s="11"/>
      <c r="P542" s="11"/>
      <c r="Q542" s="11"/>
      <c r="R542" s="11"/>
      <c r="S542" s="11"/>
      <c r="T542" s="11"/>
      <c r="U542" s="11"/>
      <c r="V542" s="11"/>
      <c r="W542" s="11"/>
      <c r="X542" s="11"/>
      <c r="Y542" s="11"/>
      <c r="Z542" s="11"/>
      <c r="AA542" s="11"/>
      <c r="AB542" s="11"/>
      <c r="AC542" s="11"/>
    </row>
    <row r="543" spans="1:29" x14ac:dyDescent="0.3">
      <c r="A543" s="13"/>
      <c r="B543" s="13"/>
      <c r="C543" s="18"/>
      <c r="D543" s="18"/>
      <c r="E543" s="13"/>
      <c r="F543" s="19"/>
      <c r="G543" s="13"/>
      <c r="H543" s="13"/>
      <c r="I543" s="20"/>
      <c r="J543" s="13"/>
      <c r="K543" s="20"/>
      <c r="L543" s="20"/>
      <c r="M543" s="20"/>
      <c r="N543" s="18"/>
      <c r="O543" s="11"/>
      <c r="P543" s="11"/>
      <c r="Q543" s="11"/>
      <c r="R543" s="11"/>
      <c r="S543" s="11"/>
      <c r="T543" s="11"/>
      <c r="U543" s="11"/>
      <c r="V543" s="11"/>
      <c r="W543" s="11"/>
      <c r="X543" s="11"/>
      <c r="Y543" s="11"/>
      <c r="Z543" s="11"/>
      <c r="AA543" s="11"/>
      <c r="AB543" s="11"/>
      <c r="AC543" s="11"/>
    </row>
    <row r="544" spans="1:29" x14ac:dyDescent="0.3">
      <c r="A544" s="13"/>
      <c r="B544" s="13"/>
      <c r="C544" s="18"/>
      <c r="D544" s="18"/>
      <c r="E544" s="13"/>
      <c r="F544" s="19"/>
      <c r="G544" s="13"/>
      <c r="H544" s="13"/>
      <c r="I544" s="20"/>
      <c r="J544" s="13"/>
      <c r="K544" s="20"/>
      <c r="L544" s="20"/>
      <c r="M544" s="20"/>
      <c r="N544" s="18"/>
      <c r="O544" s="11"/>
      <c r="P544" s="11"/>
      <c r="Q544" s="11"/>
      <c r="R544" s="11"/>
      <c r="S544" s="11"/>
      <c r="T544" s="11"/>
      <c r="U544" s="11"/>
      <c r="V544" s="11"/>
      <c r="W544" s="11"/>
      <c r="X544" s="11"/>
      <c r="Y544" s="11"/>
      <c r="Z544" s="11"/>
      <c r="AA544" s="11"/>
      <c r="AB544" s="11"/>
      <c r="AC544" s="11"/>
    </row>
    <row r="545" spans="1:29" x14ac:dyDescent="0.3">
      <c r="A545" s="13"/>
      <c r="B545" s="13"/>
      <c r="C545" s="18"/>
      <c r="D545" s="18"/>
      <c r="E545" s="13"/>
      <c r="F545" s="19"/>
      <c r="G545" s="13"/>
      <c r="H545" s="13"/>
      <c r="I545" s="20"/>
      <c r="J545" s="13"/>
      <c r="K545" s="20"/>
      <c r="L545" s="20"/>
      <c r="M545" s="20"/>
      <c r="N545" s="18"/>
      <c r="O545" s="11"/>
      <c r="P545" s="11"/>
      <c r="Q545" s="11"/>
      <c r="R545" s="11"/>
      <c r="S545" s="11"/>
      <c r="T545" s="11"/>
      <c r="U545" s="11"/>
      <c r="V545" s="11"/>
      <c r="W545" s="11"/>
      <c r="X545" s="11"/>
      <c r="Y545" s="11"/>
      <c r="Z545" s="11"/>
      <c r="AA545" s="11"/>
      <c r="AB545" s="11"/>
      <c r="AC545" s="11"/>
    </row>
    <row r="546" spans="1:29" x14ac:dyDescent="0.3">
      <c r="A546" s="13"/>
      <c r="B546" s="13"/>
      <c r="C546" s="18"/>
      <c r="D546" s="18"/>
      <c r="E546" s="13"/>
      <c r="F546" s="19"/>
      <c r="G546" s="13"/>
      <c r="H546" s="13"/>
      <c r="I546" s="20"/>
      <c r="J546" s="13"/>
      <c r="K546" s="20"/>
      <c r="L546" s="20"/>
      <c r="M546" s="20"/>
      <c r="N546" s="18"/>
      <c r="O546" s="11"/>
      <c r="P546" s="11"/>
      <c r="Q546" s="11"/>
      <c r="R546" s="11"/>
      <c r="S546" s="11"/>
      <c r="T546" s="11"/>
      <c r="U546" s="11"/>
      <c r="V546" s="11"/>
      <c r="W546" s="11"/>
      <c r="X546" s="11"/>
      <c r="Y546" s="11"/>
      <c r="Z546" s="11"/>
      <c r="AA546" s="11"/>
      <c r="AB546" s="11"/>
      <c r="AC546" s="11"/>
    </row>
    <row r="547" spans="1:29" x14ac:dyDescent="0.3">
      <c r="A547" s="13"/>
      <c r="B547" s="13"/>
      <c r="C547" s="18"/>
      <c r="D547" s="18"/>
      <c r="E547" s="13"/>
      <c r="F547" s="19"/>
      <c r="G547" s="13"/>
      <c r="H547" s="13"/>
      <c r="I547" s="20"/>
      <c r="J547" s="13"/>
      <c r="K547" s="20"/>
      <c r="L547" s="20"/>
      <c r="M547" s="20"/>
      <c r="N547" s="18"/>
      <c r="O547" s="11"/>
      <c r="P547" s="11"/>
      <c r="Q547" s="11"/>
      <c r="R547" s="11"/>
      <c r="S547" s="11"/>
      <c r="T547" s="11"/>
      <c r="U547" s="11"/>
      <c r="V547" s="11"/>
      <c r="W547" s="11"/>
      <c r="X547" s="11"/>
      <c r="Y547" s="11"/>
      <c r="Z547" s="11"/>
      <c r="AA547" s="11"/>
      <c r="AB547" s="11"/>
      <c r="AC547" s="11"/>
    </row>
    <row r="548" spans="1:29" x14ac:dyDescent="0.3">
      <c r="A548" s="13"/>
      <c r="B548" s="13"/>
      <c r="C548" s="18"/>
      <c r="D548" s="18"/>
      <c r="E548" s="13"/>
      <c r="F548" s="19"/>
      <c r="G548" s="13"/>
      <c r="H548" s="13"/>
      <c r="I548" s="20"/>
      <c r="J548" s="13"/>
      <c r="K548" s="20"/>
      <c r="L548" s="20"/>
      <c r="M548" s="20"/>
      <c r="N548" s="18"/>
      <c r="O548" s="11"/>
      <c r="P548" s="11"/>
      <c r="Q548" s="11"/>
      <c r="R548" s="11"/>
      <c r="S548" s="11"/>
      <c r="T548" s="11"/>
      <c r="U548" s="11"/>
      <c r="V548" s="11"/>
      <c r="W548" s="11"/>
      <c r="X548" s="11"/>
      <c r="Y548" s="11"/>
      <c r="Z548" s="11"/>
      <c r="AA548" s="11"/>
      <c r="AB548" s="11"/>
      <c r="AC548" s="11"/>
    </row>
    <row r="549" spans="1:29" x14ac:dyDescent="0.3">
      <c r="A549" s="13"/>
      <c r="B549" s="13"/>
      <c r="C549" s="18"/>
      <c r="D549" s="18"/>
      <c r="E549" s="13"/>
      <c r="F549" s="19"/>
      <c r="G549" s="13"/>
      <c r="H549" s="13"/>
      <c r="I549" s="20"/>
      <c r="J549" s="13"/>
      <c r="K549" s="20"/>
      <c r="L549" s="20"/>
      <c r="M549" s="20"/>
      <c r="N549" s="18"/>
      <c r="O549" s="11"/>
      <c r="P549" s="11"/>
      <c r="Q549" s="11"/>
      <c r="R549" s="11"/>
      <c r="S549" s="11"/>
      <c r="T549" s="11"/>
      <c r="U549" s="11"/>
      <c r="V549" s="11"/>
      <c r="W549" s="11"/>
      <c r="X549" s="11"/>
      <c r="Y549" s="11"/>
      <c r="Z549" s="11"/>
      <c r="AA549" s="11"/>
      <c r="AB549" s="11"/>
      <c r="AC549" s="11"/>
    </row>
    <row r="550" spans="1:29" x14ac:dyDescent="0.3">
      <c r="A550" s="13"/>
      <c r="B550" s="13"/>
      <c r="C550" s="18"/>
      <c r="D550" s="18"/>
      <c r="E550" s="13"/>
      <c r="F550" s="19"/>
      <c r="G550" s="13"/>
      <c r="H550" s="13"/>
      <c r="I550" s="20"/>
      <c r="J550" s="13"/>
      <c r="K550" s="20"/>
      <c r="L550" s="20"/>
      <c r="M550" s="20"/>
      <c r="N550" s="18"/>
      <c r="O550" s="11"/>
      <c r="P550" s="11"/>
      <c r="Q550" s="11"/>
      <c r="R550" s="11"/>
      <c r="S550" s="11"/>
      <c r="T550" s="11"/>
      <c r="U550" s="11"/>
      <c r="V550" s="11"/>
      <c r="W550" s="11"/>
      <c r="X550" s="11"/>
      <c r="Y550" s="11"/>
      <c r="Z550" s="11"/>
      <c r="AA550" s="11"/>
      <c r="AB550" s="11"/>
      <c r="AC550" s="11"/>
    </row>
    <row r="551" spans="1:29" x14ac:dyDescent="0.3">
      <c r="A551" s="13"/>
      <c r="B551" s="13"/>
      <c r="C551" s="18"/>
      <c r="D551" s="18"/>
      <c r="E551" s="13"/>
      <c r="F551" s="19"/>
      <c r="G551" s="13"/>
      <c r="H551" s="13"/>
      <c r="I551" s="20"/>
      <c r="J551" s="13"/>
      <c r="K551" s="20"/>
      <c r="L551" s="20"/>
      <c r="M551" s="20"/>
      <c r="N551" s="18"/>
      <c r="O551" s="11"/>
      <c r="P551" s="11"/>
      <c r="Q551" s="11"/>
      <c r="R551" s="11"/>
      <c r="S551" s="11"/>
      <c r="T551" s="11"/>
      <c r="U551" s="11"/>
      <c r="V551" s="11"/>
      <c r="W551" s="11"/>
      <c r="X551" s="11"/>
      <c r="Y551" s="11"/>
      <c r="Z551" s="11"/>
      <c r="AA551" s="11"/>
      <c r="AB551" s="11"/>
      <c r="AC551" s="11"/>
    </row>
    <row r="552" spans="1:29" x14ac:dyDescent="0.3">
      <c r="A552" s="13"/>
      <c r="B552" s="13"/>
      <c r="C552" s="18"/>
      <c r="D552" s="18"/>
      <c r="E552" s="13"/>
      <c r="F552" s="19"/>
      <c r="G552" s="13"/>
      <c r="H552" s="13"/>
      <c r="I552" s="20"/>
      <c r="J552" s="13"/>
      <c r="K552" s="20"/>
      <c r="L552" s="20"/>
      <c r="M552" s="20"/>
      <c r="N552" s="18"/>
      <c r="O552" s="11"/>
      <c r="P552" s="11"/>
      <c r="Q552" s="11"/>
      <c r="R552" s="11"/>
      <c r="S552" s="11"/>
      <c r="T552" s="11"/>
      <c r="U552" s="11"/>
      <c r="V552" s="11"/>
      <c r="W552" s="11"/>
      <c r="X552" s="11"/>
      <c r="Y552" s="11"/>
      <c r="Z552" s="11"/>
      <c r="AA552" s="11"/>
      <c r="AB552" s="11"/>
      <c r="AC552" s="11"/>
    </row>
    <row r="553" spans="1:29" x14ac:dyDescent="0.3">
      <c r="A553" s="13"/>
      <c r="B553" s="13"/>
      <c r="C553" s="18"/>
      <c r="D553" s="18"/>
      <c r="E553" s="13"/>
      <c r="F553" s="19"/>
      <c r="G553" s="13"/>
      <c r="H553" s="13"/>
      <c r="I553" s="20"/>
      <c r="J553" s="13"/>
      <c r="K553" s="20"/>
      <c r="L553" s="20"/>
      <c r="M553" s="20"/>
      <c r="N553" s="18"/>
      <c r="O553" s="11"/>
      <c r="P553" s="11"/>
      <c r="Q553" s="11"/>
      <c r="R553" s="11"/>
      <c r="S553" s="11"/>
      <c r="T553" s="11"/>
      <c r="U553" s="11"/>
      <c r="V553" s="11"/>
      <c r="W553" s="11"/>
      <c r="X553" s="11"/>
      <c r="Y553" s="11"/>
      <c r="Z553" s="11"/>
      <c r="AA553" s="11"/>
      <c r="AB553" s="11"/>
      <c r="AC553" s="11"/>
    </row>
    <row r="554" spans="1:29" x14ac:dyDescent="0.3">
      <c r="A554" s="13"/>
      <c r="B554" s="13"/>
      <c r="C554" s="18"/>
      <c r="D554" s="18"/>
      <c r="E554" s="13"/>
      <c r="F554" s="19"/>
      <c r="G554" s="13"/>
      <c r="H554" s="13"/>
      <c r="I554" s="20"/>
      <c r="J554" s="13"/>
      <c r="K554" s="20"/>
      <c r="L554" s="20"/>
      <c r="M554" s="20"/>
      <c r="N554" s="18"/>
      <c r="O554" s="11"/>
      <c r="P554" s="11"/>
      <c r="Q554" s="11"/>
      <c r="R554" s="11"/>
      <c r="S554" s="11"/>
      <c r="T554" s="11"/>
      <c r="U554" s="11"/>
      <c r="V554" s="11"/>
      <c r="W554" s="11"/>
      <c r="X554" s="11"/>
      <c r="Y554" s="11"/>
      <c r="Z554" s="11"/>
      <c r="AA554" s="11"/>
      <c r="AB554" s="11"/>
      <c r="AC554" s="11"/>
    </row>
    <row r="555" spans="1:29" x14ac:dyDescent="0.3">
      <c r="A555" s="13"/>
      <c r="B555" s="13"/>
      <c r="C555" s="18"/>
      <c r="D555" s="18"/>
      <c r="E555" s="13"/>
      <c r="F555" s="19"/>
      <c r="G555" s="13"/>
      <c r="H555" s="13"/>
      <c r="I555" s="20"/>
      <c r="J555" s="13"/>
      <c r="K555" s="20"/>
      <c r="L555" s="20"/>
      <c r="M555" s="20"/>
      <c r="N555" s="18"/>
      <c r="O555" s="11"/>
      <c r="P555" s="11"/>
      <c r="Q555" s="11"/>
      <c r="R555" s="11"/>
      <c r="S555" s="11"/>
      <c r="T555" s="11"/>
      <c r="U555" s="11"/>
      <c r="V555" s="11"/>
      <c r="W555" s="11"/>
      <c r="X555" s="11"/>
      <c r="Y555" s="11"/>
      <c r="Z555" s="11"/>
      <c r="AA555" s="11"/>
      <c r="AB555" s="11"/>
      <c r="AC555" s="11"/>
    </row>
    <row r="556" spans="1:29" x14ac:dyDescent="0.3">
      <c r="A556" s="13"/>
      <c r="B556" s="13"/>
      <c r="C556" s="18"/>
      <c r="D556" s="18"/>
      <c r="E556" s="13"/>
      <c r="F556" s="19"/>
      <c r="G556" s="13"/>
      <c r="H556" s="13"/>
      <c r="I556" s="20"/>
      <c r="J556" s="13"/>
      <c r="K556" s="20"/>
      <c r="L556" s="20"/>
      <c r="M556" s="20"/>
      <c r="N556" s="18"/>
      <c r="O556" s="11"/>
      <c r="P556" s="11"/>
      <c r="Q556" s="11"/>
      <c r="R556" s="11"/>
      <c r="S556" s="11"/>
      <c r="T556" s="11"/>
      <c r="U556" s="11"/>
      <c r="V556" s="11"/>
      <c r="W556" s="11"/>
      <c r="X556" s="11"/>
      <c r="Y556" s="11"/>
      <c r="Z556" s="11"/>
      <c r="AA556" s="11"/>
      <c r="AB556" s="11"/>
      <c r="AC556" s="11"/>
    </row>
    <row r="557" spans="1:29" x14ac:dyDescent="0.3">
      <c r="A557" s="13"/>
      <c r="B557" s="13"/>
      <c r="C557" s="18"/>
      <c r="D557" s="18"/>
      <c r="E557" s="13"/>
      <c r="F557" s="19"/>
      <c r="G557" s="13"/>
      <c r="H557" s="13"/>
      <c r="I557" s="20"/>
      <c r="J557" s="13"/>
      <c r="K557" s="20"/>
      <c r="L557" s="20"/>
      <c r="M557" s="20"/>
      <c r="N557" s="18"/>
      <c r="O557" s="11"/>
      <c r="P557" s="11"/>
      <c r="Q557" s="11"/>
      <c r="R557" s="11"/>
      <c r="S557" s="11"/>
      <c r="T557" s="11"/>
      <c r="U557" s="11"/>
      <c r="V557" s="11"/>
      <c r="W557" s="11"/>
      <c r="X557" s="11"/>
      <c r="Y557" s="11"/>
      <c r="Z557" s="11"/>
      <c r="AA557" s="11"/>
      <c r="AB557" s="11"/>
      <c r="AC557" s="11"/>
    </row>
    <row r="558" spans="1:29" x14ac:dyDescent="0.3">
      <c r="A558" s="13"/>
      <c r="B558" s="13"/>
      <c r="C558" s="18"/>
      <c r="D558" s="18"/>
      <c r="E558" s="13"/>
      <c r="F558" s="19"/>
      <c r="G558" s="13"/>
      <c r="H558" s="13"/>
      <c r="I558" s="20"/>
      <c r="J558" s="13"/>
      <c r="K558" s="20"/>
      <c r="L558" s="20"/>
      <c r="M558" s="20"/>
      <c r="N558" s="18"/>
      <c r="O558" s="11"/>
      <c r="P558" s="11"/>
      <c r="Q558" s="11"/>
      <c r="R558" s="11"/>
      <c r="S558" s="11"/>
      <c r="T558" s="11"/>
      <c r="U558" s="11"/>
      <c r="V558" s="11"/>
      <c r="W558" s="11"/>
      <c r="X558" s="11"/>
      <c r="Y558" s="11"/>
      <c r="Z558" s="11"/>
      <c r="AA558" s="11"/>
      <c r="AB558" s="11"/>
      <c r="AC558" s="11"/>
    </row>
    <row r="559" spans="1:29" x14ac:dyDescent="0.3">
      <c r="A559" s="13"/>
      <c r="B559" s="13"/>
      <c r="C559" s="18"/>
      <c r="D559" s="18"/>
      <c r="E559" s="13"/>
      <c r="F559" s="19"/>
      <c r="G559" s="13"/>
      <c r="H559" s="13"/>
      <c r="I559" s="20"/>
      <c r="J559" s="13"/>
      <c r="K559" s="20"/>
      <c r="L559" s="20"/>
      <c r="M559" s="20"/>
      <c r="N559" s="18"/>
      <c r="O559" s="11"/>
      <c r="P559" s="11"/>
      <c r="Q559" s="11"/>
      <c r="R559" s="11"/>
      <c r="S559" s="11"/>
      <c r="T559" s="11"/>
      <c r="U559" s="11"/>
      <c r="V559" s="11"/>
      <c r="W559" s="11"/>
      <c r="X559" s="11"/>
      <c r="Y559" s="11"/>
      <c r="Z559" s="11"/>
      <c r="AA559" s="11"/>
      <c r="AB559" s="11"/>
      <c r="AC559" s="11"/>
    </row>
    <row r="560" spans="1:29" x14ac:dyDescent="0.3">
      <c r="A560" s="13"/>
      <c r="B560" s="13"/>
      <c r="C560" s="18"/>
      <c r="D560" s="18"/>
      <c r="E560" s="13"/>
      <c r="F560" s="19"/>
      <c r="G560" s="13"/>
      <c r="H560" s="13"/>
      <c r="I560" s="20"/>
      <c r="J560" s="13"/>
      <c r="K560" s="20"/>
      <c r="L560" s="20"/>
      <c r="M560" s="20"/>
      <c r="N560" s="18"/>
      <c r="O560" s="11"/>
      <c r="P560" s="11"/>
      <c r="Q560" s="11"/>
      <c r="R560" s="11"/>
      <c r="S560" s="11"/>
      <c r="T560" s="11"/>
      <c r="U560" s="11"/>
      <c r="V560" s="11"/>
      <c r="W560" s="11"/>
      <c r="X560" s="11"/>
      <c r="Y560" s="11"/>
      <c r="Z560" s="11"/>
      <c r="AA560" s="11"/>
      <c r="AB560" s="11"/>
      <c r="AC560" s="11"/>
    </row>
    <row r="561" spans="1:29" x14ac:dyDescent="0.3">
      <c r="A561" s="13"/>
      <c r="B561" s="13"/>
      <c r="C561" s="18"/>
      <c r="D561" s="18"/>
      <c r="E561" s="13"/>
      <c r="F561" s="19"/>
      <c r="G561" s="13"/>
      <c r="H561" s="13"/>
      <c r="I561" s="20"/>
      <c r="J561" s="13"/>
      <c r="K561" s="20"/>
      <c r="L561" s="20"/>
      <c r="M561" s="20"/>
      <c r="N561" s="18"/>
      <c r="O561" s="11"/>
      <c r="P561" s="11"/>
      <c r="Q561" s="11"/>
      <c r="R561" s="11"/>
      <c r="S561" s="11"/>
      <c r="T561" s="11"/>
      <c r="U561" s="11"/>
      <c r="V561" s="11"/>
      <c r="W561" s="11"/>
      <c r="X561" s="11"/>
      <c r="Y561" s="11"/>
      <c r="Z561" s="11"/>
      <c r="AA561" s="11"/>
      <c r="AB561" s="11"/>
      <c r="AC561" s="11"/>
    </row>
    <row r="562" spans="1:29" x14ac:dyDescent="0.3">
      <c r="A562" s="13"/>
      <c r="B562" s="13"/>
      <c r="C562" s="18"/>
      <c r="D562" s="18"/>
      <c r="E562" s="13"/>
      <c r="F562" s="19"/>
      <c r="G562" s="13"/>
      <c r="H562" s="13"/>
      <c r="I562" s="20"/>
      <c r="J562" s="13"/>
      <c r="K562" s="20"/>
      <c r="L562" s="20"/>
      <c r="M562" s="20"/>
      <c r="N562" s="18"/>
      <c r="O562" s="11"/>
      <c r="P562" s="11"/>
      <c r="Q562" s="11"/>
      <c r="R562" s="11"/>
      <c r="S562" s="11"/>
      <c r="T562" s="11"/>
      <c r="U562" s="11"/>
      <c r="V562" s="11"/>
      <c r="W562" s="11"/>
      <c r="X562" s="11"/>
      <c r="Y562" s="11"/>
      <c r="Z562" s="11"/>
      <c r="AA562" s="11"/>
      <c r="AB562" s="11"/>
      <c r="AC562" s="11"/>
    </row>
    <row r="563" spans="1:29" x14ac:dyDescent="0.3">
      <c r="A563" s="13"/>
      <c r="B563" s="13"/>
      <c r="C563" s="18"/>
      <c r="D563" s="18"/>
      <c r="E563" s="13"/>
      <c r="F563" s="19"/>
      <c r="G563" s="13"/>
      <c r="H563" s="13"/>
      <c r="I563" s="20"/>
      <c r="J563" s="13"/>
      <c r="K563" s="20"/>
      <c r="L563" s="20"/>
      <c r="M563" s="20"/>
      <c r="N563" s="18"/>
      <c r="O563" s="11"/>
      <c r="P563" s="11"/>
      <c r="Q563" s="11"/>
      <c r="R563" s="11"/>
      <c r="S563" s="11"/>
      <c r="T563" s="11"/>
      <c r="U563" s="11"/>
      <c r="V563" s="11"/>
      <c r="W563" s="11"/>
      <c r="X563" s="11"/>
      <c r="Y563" s="11"/>
      <c r="Z563" s="11"/>
      <c r="AA563" s="11"/>
      <c r="AB563" s="11"/>
      <c r="AC563" s="11"/>
    </row>
    <row r="564" spans="1:29" x14ac:dyDescent="0.3">
      <c r="A564" s="13"/>
      <c r="B564" s="13"/>
      <c r="C564" s="18"/>
      <c r="D564" s="18"/>
      <c r="E564" s="13"/>
      <c r="F564" s="19"/>
      <c r="G564" s="13"/>
      <c r="H564" s="13"/>
      <c r="I564" s="20"/>
      <c r="J564" s="13"/>
      <c r="K564" s="20"/>
      <c r="L564" s="20"/>
      <c r="M564" s="20"/>
      <c r="N564" s="18"/>
      <c r="O564" s="11"/>
      <c r="P564" s="11"/>
      <c r="Q564" s="11"/>
      <c r="R564" s="11"/>
      <c r="S564" s="11"/>
      <c r="T564" s="11"/>
      <c r="U564" s="11"/>
      <c r="V564" s="11"/>
      <c r="W564" s="11"/>
      <c r="X564" s="11"/>
      <c r="Y564" s="11"/>
      <c r="Z564" s="11"/>
      <c r="AA564" s="11"/>
      <c r="AB564" s="11"/>
      <c r="AC564" s="11"/>
    </row>
    <row r="565" spans="1:29" x14ac:dyDescent="0.3">
      <c r="A565" s="13"/>
      <c r="B565" s="13"/>
      <c r="C565" s="18"/>
      <c r="D565" s="18"/>
      <c r="E565" s="13"/>
      <c r="F565" s="19"/>
      <c r="G565" s="13"/>
      <c r="H565" s="13"/>
      <c r="I565" s="20"/>
      <c r="J565" s="13"/>
      <c r="K565" s="20"/>
      <c r="L565" s="20"/>
      <c r="M565" s="20"/>
      <c r="N565" s="18"/>
      <c r="O565" s="11"/>
      <c r="P565" s="11"/>
      <c r="Q565" s="11"/>
      <c r="R565" s="11"/>
      <c r="S565" s="11"/>
      <c r="T565" s="11"/>
      <c r="U565" s="11"/>
      <c r="V565" s="11"/>
      <c r="W565" s="11"/>
      <c r="X565" s="11"/>
      <c r="Y565" s="11"/>
      <c r="Z565" s="11"/>
      <c r="AA565" s="11"/>
      <c r="AB565" s="11"/>
      <c r="AC565" s="11"/>
    </row>
    <row r="566" spans="1:29" x14ac:dyDescent="0.3">
      <c r="A566" s="13"/>
      <c r="B566" s="13"/>
      <c r="C566" s="18"/>
      <c r="D566" s="18"/>
      <c r="E566" s="13"/>
      <c r="F566" s="19"/>
      <c r="G566" s="13"/>
      <c r="H566" s="13"/>
      <c r="I566" s="20"/>
      <c r="J566" s="13"/>
      <c r="K566" s="20"/>
      <c r="L566" s="20"/>
      <c r="M566" s="20"/>
      <c r="N566" s="18"/>
      <c r="O566" s="11"/>
      <c r="P566" s="11"/>
      <c r="Q566" s="11"/>
      <c r="R566" s="11"/>
      <c r="S566" s="11"/>
      <c r="T566" s="11"/>
      <c r="U566" s="11"/>
      <c r="V566" s="11"/>
      <c r="W566" s="11"/>
      <c r="X566" s="11"/>
      <c r="Y566" s="11"/>
      <c r="Z566" s="11"/>
      <c r="AA566" s="11"/>
      <c r="AB566" s="11"/>
      <c r="AC566" s="11"/>
    </row>
    <row r="567" spans="1:29" x14ac:dyDescent="0.3">
      <c r="A567" s="13"/>
      <c r="B567" s="13"/>
      <c r="C567" s="18"/>
      <c r="D567" s="18"/>
      <c r="E567" s="13"/>
      <c r="F567" s="19"/>
      <c r="G567" s="13"/>
      <c r="H567" s="13"/>
      <c r="I567" s="20"/>
      <c r="J567" s="13"/>
      <c r="K567" s="20"/>
      <c r="L567" s="20"/>
      <c r="M567" s="20"/>
      <c r="N567" s="18"/>
      <c r="O567" s="11"/>
      <c r="P567" s="11"/>
      <c r="Q567" s="11"/>
      <c r="R567" s="11"/>
      <c r="S567" s="11"/>
      <c r="T567" s="11"/>
      <c r="U567" s="11"/>
      <c r="V567" s="11"/>
      <c r="W567" s="11"/>
      <c r="X567" s="11"/>
      <c r="Y567" s="11"/>
      <c r="Z567" s="11"/>
      <c r="AA567" s="11"/>
      <c r="AB567" s="11"/>
      <c r="AC567" s="11"/>
    </row>
    <row r="568" spans="1:29" x14ac:dyDescent="0.3">
      <c r="A568" s="13"/>
      <c r="B568" s="13"/>
      <c r="C568" s="18"/>
      <c r="D568" s="18"/>
      <c r="E568" s="13"/>
      <c r="F568" s="19"/>
      <c r="G568" s="13"/>
      <c r="H568" s="13"/>
      <c r="I568" s="20"/>
      <c r="J568" s="13"/>
      <c r="K568" s="20"/>
      <c r="L568" s="20"/>
      <c r="M568" s="20"/>
      <c r="N568" s="18"/>
      <c r="O568" s="11"/>
      <c r="P568" s="11"/>
      <c r="Q568" s="11"/>
      <c r="R568" s="11"/>
      <c r="S568" s="11"/>
      <c r="T568" s="11"/>
      <c r="U568" s="11"/>
      <c r="V568" s="11"/>
      <c r="W568" s="11"/>
      <c r="X568" s="11"/>
      <c r="Y568" s="11"/>
      <c r="Z568" s="11"/>
      <c r="AA568" s="11"/>
      <c r="AB568" s="11"/>
      <c r="AC568" s="11"/>
    </row>
    <row r="569" spans="1:29" x14ac:dyDescent="0.3">
      <c r="A569" s="13"/>
      <c r="B569" s="13"/>
      <c r="C569" s="18"/>
      <c r="D569" s="18"/>
      <c r="E569" s="13"/>
      <c r="F569" s="19"/>
      <c r="G569" s="13"/>
      <c r="H569" s="13"/>
      <c r="I569" s="20"/>
      <c r="J569" s="13"/>
      <c r="K569" s="20"/>
      <c r="L569" s="20"/>
      <c r="M569" s="20"/>
      <c r="N569" s="18"/>
      <c r="O569" s="11"/>
      <c r="P569" s="11"/>
      <c r="Q569" s="11"/>
      <c r="R569" s="11"/>
      <c r="S569" s="11"/>
      <c r="T569" s="11"/>
      <c r="U569" s="11"/>
      <c r="V569" s="11"/>
      <c r="W569" s="11"/>
      <c r="X569" s="11"/>
      <c r="Y569" s="11"/>
      <c r="Z569" s="11"/>
      <c r="AA569" s="11"/>
      <c r="AB569" s="11"/>
      <c r="AC569" s="11"/>
    </row>
    <row r="570" spans="1:29" x14ac:dyDescent="0.3">
      <c r="A570" s="13"/>
      <c r="B570" s="13"/>
      <c r="C570" s="18"/>
      <c r="D570" s="18"/>
      <c r="E570" s="13"/>
      <c r="F570" s="19"/>
      <c r="G570" s="13"/>
      <c r="H570" s="13"/>
      <c r="I570" s="20"/>
      <c r="J570" s="13"/>
      <c r="K570" s="20"/>
      <c r="L570" s="20"/>
      <c r="M570" s="20"/>
      <c r="N570" s="18"/>
      <c r="O570" s="11"/>
      <c r="P570" s="11"/>
      <c r="Q570" s="11"/>
      <c r="R570" s="11"/>
      <c r="S570" s="11"/>
      <c r="T570" s="11"/>
      <c r="U570" s="11"/>
      <c r="V570" s="11"/>
      <c r="W570" s="11"/>
      <c r="X570" s="11"/>
      <c r="Y570" s="11"/>
      <c r="Z570" s="11"/>
      <c r="AA570" s="11"/>
      <c r="AB570" s="11"/>
      <c r="AC570" s="11"/>
    </row>
    <row r="571" spans="1:29" x14ac:dyDescent="0.3">
      <c r="A571" s="13"/>
      <c r="B571" s="13"/>
      <c r="C571" s="18"/>
      <c r="D571" s="18"/>
      <c r="E571" s="13"/>
      <c r="F571" s="19"/>
      <c r="G571" s="13"/>
      <c r="H571" s="13"/>
      <c r="I571" s="20"/>
      <c r="J571" s="13"/>
      <c r="K571" s="20"/>
      <c r="L571" s="20"/>
      <c r="M571" s="20"/>
      <c r="N571" s="18"/>
      <c r="O571" s="11"/>
      <c r="P571" s="11"/>
      <c r="Q571" s="11"/>
      <c r="R571" s="11"/>
      <c r="S571" s="11"/>
      <c r="T571" s="11"/>
      <c r="U571" s="11"/>
      <c r="V571" s="11"/>
      <c r="W571" s="11"/>
      <c r="X571" s="11"/>
      <c r="Y571" s="11"/>
      <c r="Z571" s="11"/>
      <c r="AA571" s="11"/>
      <c r="AB571" s="11"/>
      <c r="AC571" s="11"/>
    </row>
    <row r="572" spans="1:29" x14ac:dyDescent="0.3">
      <c r="A572" s="13"/>
      <c r="B572" s="13"/>
      <c r="C572" s="18"/>
      <c r="D572" s="18"/>
      <c r="E572" s="13"/>
      <c r="F572" s="19"/>
      <c r="G572" s="13"/>
      <c r="H572" s="13"/>
      <c r="I572" s="20"/>
      <c r="J572" s="13"/>
      <c r="K572" s="20"/>
      <c r="L572" s="20"/>
      <c r="M572" s="20"/>
      <c r="N572" s="18"/>
      <c r="O572" s="11"/>
      <c r="P572" s="11"/>
      <c r="Q572" s="11"/>
      <c r="R572" s="11"/>
      <c r="S572" s="11"/>
      <c r="T572" s="11"/>
      <c r="U572" s="11"/>
      <c r="V572" s="11"/>
      <c r="W572" s="11"/>
      <c r="X572" s="11"/>
      <c r="Y572" s="11"/>
      <c r="Z572" s="11"/>
      <c r="AA572" s="11"/>
      <c r="AB572" s="11"/>
      <c r="AC572" s="11"/>
    </row>
    <row r="573" spans="1:29" x14ac:dyDescent="0.3">
      <c r="A573" s="13"/>
      <c r="B573" s="13"/>
      <c r="C573" s="18"/>
      <c r="D573" s="18"/>
      <c r="E573" s="13"/>
      <c r="F573" s="19"/>
      <c r="G573" s="13"/>
      <c r="H573" s="13"/>
      <c r="I573" s="20"/>
      <c r="J573" s="13"/>
      <c r="K573" s="20"/>
      <c r="L573" s="20"/>
      <c r="M573" s="20"/>
      <c r="N573" s="18"/>
      <c r="O573" s="11"/>
      <c r="P573" s="11"/>
      <c r="Q573" s="11"/>
      <c r="R573" s="11"/>
      <c r="S573" s="11"/>
      <c r="T573" s="11"/>
      <c r="U573" s="11"/>
      <c r="V573" s="11"/>
      <c r="W573" s="11"/>
      <c r="X573" s="11"/>
      <c r="Y573" s="11"/>
      <c r="Z573" s="11"/>
      <c r="AA573" s="11"/>
      <c r="AB573" s="11"/>
      <c r="AC573" s="11"/>
    </row>
    <row r="574" spans="1:29" x14ac:dyDescent="0.3">
      <c r="A574" s="13"/>
      <c r="B574" s="13"/>
      <c r="C574" s="18"/>
      <c r="D574" s="18"/>
      <c r="E574" s="13"/>
      <c r="F574" s="19"/>
      <c r="G574" s="13"/>
      <c r="H574" s="13"/>
      <c r="I574" s="20"/>
      <c r="J574" s="13"/>
      <c r="K574" s="20"/>
      <c r="L574" s="20"/>
      <c r="M574" s="20"/>
      <c r="N574" s="18"/>
      <c r="O574" s="11"/>
      <c r="P574" s="11"/>
      <c r="Q574" s="11"/>
      <c r="R574" s="11"/>
      <c r="S574" s="11"/>
      <c r="T574" s="11"/>
      <c r="U574" s="11"/>
      <c r="V574" s="11"/>
      <c r="W574" s="11"/>
      <c r="X574" s="11"/>
      <c r="Y574" s="11"/>
      <c r="Z574" s="11"/>
      <c r="AA574" s="11"/>
      <c r="AB574" s="11"/>
      <c r="AC574" s="11"/>
    </row>
    <row r="575" spans="1:29" x14ac:dyDescent="0.3">
      <c r="A575" s="13"/>
      <c r="B575" s="13"/>
      <c r="C575" s="18"/>
      <c r="D575" s="18"/>
      <c r="E575" s="13"/>
      <c r="F575" s="19"/>
      <c r="G575" s="13"/>
      <c r="H575" s="13"/>
      <c r="I575" s="20"/>
      <c r="J575" s="13"/>
      <c r="K575" s="20"/>
      <c r="L575" s="20"/>
      <c r="M575" s="20"/>
      <c r="N575" s="18"/>
      <c r="O575" s="11"/>
      <c r="P575" s="11"/>
      <c r="Q575" s="11"/>
      <c r="R575" s="11"/>
      <c r="S575" s="11"/>
      <c r="T575" s="11"/>
      <c r="U575" s="11"/>
      <c r="V575" s="11"/>
      <c r="W575" s="11"/>
      <c r="X575" s="11"/>
      <c r="Y575" s="11"/>
      <c r="Z575" s="11"/>
      <c r="AA575" s="11"/>
      <c r="AB575" s="11"/>
      <c r="AC575" s="11"/>
    </row>
    <row r="576" spans="1:29" x14ac:dyDescent="0.3">
      <c r="A576" s="13"/>
      <c r="B576" s="13"/>
      <c r="C576" s="18"/>
      <c r="D576" s="18"/>
      <c r="E576" s="13"/>
      <c r="F576" s="19"/>
      <c r="G576" s="13"/>
      <c r="H576" s="13"/>
      <c r="I576" s="20"/>
      <c r="J576" s="13"/>
      <c r="K576" s="20"/>
      <c r="L576" s="20"/>
      <c r="M576" s="20"/>
      <c r="N576" s="18"/>
      <c r="O576" s="11"/>
      <c r="P576" s="11"/>
      <c r="Q576" s="11"/>
      <c r="R576" s="11"/>
      <c r="S576" s="11"/>
      <c r="T576" s="11"/>
      <c r="U576" s="11"/>
      <c r="V576" s="11"/>
      <c r="W576" s="11"/>
      <c r="X576" s="11"/>
      <c r="Y576" s="11"/>
      <c r="Z576" s="11"/>
      <c r="AA576" s="11"/>
      <c r="AB576" s="11"/>
      <c r="AC576" s="11"/>
    </row>
    <row r="577" spans="1:29" x14ac:dyDescent="0.3">
      <c r="A577" s="13"/>
      <c r="B577" s="13"/>
      <c r="C577" s="18"/>
      <c r="D577" s="18"/>
      <c r="E577" s="13"/>
      <c r="F577" s="19"/>
      <c r="G577" s="13"/>
      <c r="H577" s="13"/>
      <c r="I577" s="20"/>
      <c r="J577" s="13"/>
      <c r="K577" s="20"/>
      <c r="L577" s="20"/>
      <c r="M577" s="20"/>
      <c r="N577" s="18"/>
      <c r="O577" s="11"/>
      <c r="P577" s="11"/>
      <c r="Q577" s="11"/>
      <c r="R577" s="11"/>
      <c r="S577" s="11"/>
      <c r="T577" s="11"/>
      <c r="U577" s="11"/>
      <c r="V577" s="11"/>
      <c r="W577" s="11"/>
      <c r="X577" s="11"/>
      <c r="Y577" s="11"/>
      <c r="Z577" s="11"/>
      <c r="AA577" s="11"/>
      <c r="AB577" s="11"/>
      <c r="AC577" s="11"/>
    </row>
    <row r="578" spans="1:29" x14ac:dyDescent="0.3">
      <c r="A578" s="13"/>
      <c r="B578" s="13"/>
      <c r="C578" s="18"/>
      <c r="D578" s="18"/>
      <c r="E578" s="13"/>
      <c r="F578" s="19"/>
      <c r="G578" s="13"/>
      <c r="H578" s="13"/>
      <c r="I578" s="20"/>
      <c r="J578" s="13"/>
      <c r="K578" s="20"/>
      <c r="L578" s="20"/>
      <c r="M578" s="20"/>
      <c r="N578" s="18"/>
      <c r="O578" s="11"/>
      <c r="P578" s="11"/>
      <c r="Q578" s="11"/>
      <c r="R578" s="11"/>
      <c r="S578" s="11"/>
      <c r="T578" s="11"/>
      <c r="U578" s="11"/>
      <c r="V578" s="11"/>
      <c r="W578" s="11"/>
      <c r="X578" s="11"/>
      <c r="Y578" s="11"/>
      <c r="Z578" s="11"/>
      <c r="AA578" s="11"/>
      <c r="AB578" s="11"/>
      <c r="AC578" s="11"/>
    </row>
    <row r="579" spans="1:29" x14ac:dyDescent="0.3">
      <c r="A579" s="13"/>
      <c r="B579" s="13"/>
      <c r="C579" s="18"/>
      <c r="D579" s="18"/>
      <c r="E579" s="13"/>
      <c r="F579" s="19"/>
      <c r="G579" s="13"/>
      <c r="H579" s="13"/>
      <c r="I579" s="20"/>
      <c r="J579" s="13"/>
      <c r="K579" s="20"/>
      <c r="L579" s="20"/>
      <c r="M579" s="20"/>
      <c r="N579" s="18"/>
      <c r="O579" s="11"/>
      <c r="P579" s="11"/>
      <c r="Q579" s="11"/>
      <c r="R579" s="11"/>
      <c r="S579" s="11"/>
      <c r="T579" s="11"/>
      <c r="U579" s="11"/>
      <c r="V579" s="11"/>
      <c r="W579" s="11"/>
      <c r="X579" s="11"/>
      <c r="Y579" s="11"/>
      <c r="Z579" s="11"/>
      <c r="AA579" s="11"/>
      <c r="AB579" s="11"/>
      <c r="AC579" s="11"/>
    </row>
    <row r="580" spans="1:29" x14ac:dyDescent="0.3">
      <c r="A580" s="13"/>
      <c r="B580" s="13"/>
      <c r="C580" s="18"/>
      <c r="D580" s="18"/>
      <c r="E580" s="13"/>
      <c r="F580" s="19"/>
      <c r="G580" s="13"/>
      <c r="H580" s="13"/>
      <c r="I580" s="20"/>
      <c r="J580" s="13"/>
      <c r="K580" s="20"/>
      <c r="L580" s="20"/>
      <c r="M580" s="20"/>
      <c r="N580" s="18"/>
      <c r="O580" s="11"/>
      <c r="P580" s="11"/>
      <c r="Q580" s="11"/>
      <c r="R580" s="11"/>
      <c r="S580" s="11"/>
      <c r="T580" s="11"/>
      <c r="U580" s="11"/>
      <c r="V580" s="11"/>
      <c r="W580" s="11"/>
      <c r="X580" s="11"/>
      <c r="Y580" s="11"/>
      <c r="Z580" s="11"/>
      <c r="AA580" s="11"/>
      <c r="AB580" s="11"/>
      <c r="AC580" s="11"/>
    </row>
    <row r="581" spans="1:29" x14ac:dyDescent="0.3">
      <c r="A581" s="13"/>
      <c r="B581" s="13"/>
      <c r="C581" s="18"/>
      <c r="D581" s="18"/>
      <c r="E581" s="13"/>
      <c r="F581" s="19"/>
      <c r="G581" s="13"/>
      <c r="H581" s="13"/>
      <c r="I581" s="20"/>
      <c r="J581" s="13"/>
      <c r="K581" s="20"/>
      <c r="L581" s="20"/>
      <c r="M581" s="20"/>
      <c r="N581" s="18"/>
      <c r="O581" s="11"/>
      <c r="P581" s="11"/>
      <c r="Q581" s="11"/>
      <c r="R581" s="11"/>
      <c r="S581" s="11"/>
      <c r="T581" s="11"/>
      <c r="U581" s="11"/>
      <c r="V581" s="11"/>
      <c r="W581" s="11"/>
      <c r="X581" s="11"/>
      <c r="Y581" s="11"/>
      <c r="Z581" s="11"/>
      <c r="AA581" s="11"/>
      <c r="AB581" s="11"/>
      <c r="AC581" s="11"/>
    </row>
    <row r="582" spans="1:29" x14ac:dyDescent="0.3">
      <c r="A582" s="13"/>
      <c r="B582" s="13"/>
      <c r="C582" s="18"/>
      <c r="D582" s="18"/>
      <c r="E582" s="13"/>
      <c r="F582" s="19"/>
      <c r="G582" s="13"/>
      <c r="H582" s="13"/>
      <c r="I582" s="20"/>
      <c r="J582" s="13"/>
      <c r="K582" s="20"/>
      <c r="L582" s="20"/>
      <c r="M582" s="20"/>
      <c r="N582" s="18"/>
      <c r="O582" s="11"/>
      <c r="P582" s="11"/>
      <c r="Q582" s="11"/>
      <c r="R582" s="11"/>
      <c r="S582" s="11"/>
      <c r="T582" s="11"/>
      <c r="U582" s="11"/>
      <c r="V582" s="11"/>
      <c r="W582" s="11"/>
      <c r="X582" s="11"/>
      <c r="Y582" s="11"/>
      <c r="Z582" s="11"/>
      <c r="AA582" s="11"/>
      <c r="AB582" s="11"/>
      <c r="AC582" s="11"/>
    </row>
    <row r="583" spans="1:29" x14ac:dyDescent="0.3">
      <c r="A583" s="13"/>
      <c r="B583" s="13"/>
      <c r="C583" s="18"/>
      <c r="D583" s="18"/>
      <c r="E583" s="13"/>
      <c r="F583" s="19"/>
      <c r="G583" s="13"/>
      <c r="H583" s="13"/>
      <c r="I583" s="20"/>
      <c r="J583" s="13"/>
      <c r="K583" s="20"/>
      <c r="L583" s="20"/>
      <c r="M583" s="20"/>
      <c r="N583" s="18"/>
      <c r="O583" s="11"/>
      <c r="P583" s="11"/>
      <c r="Q583" s="11"/>
      <c r="R583" s="11"/>
      <c r="S583" s="11"/>
      <c r="T583" s="11"/>
      <c r="U583" s="11"/>
      <c r="V583" s="11"/>
      <c r="W583" s="11"/>
      <c r="X583" s="11"/>
      <c r="Y583" s="11"/>
      <c r="Z583" s="11"/>
      <c r="AA583" s="11"/>
      <c r="AB583" s="11"/>
      <c r="AC583" s="11"/>
    </row>
    <row r="584" spans="1:29" x14ac:dyDescent="0.3">
      <c r="A584" s="13"/>
      <c r="B584" s="13"/>
      <c r="C584" s="18"/>
      <c r="D584" s="18"/>
      <c r="E584" s="13"/>
      <c r="F584" s="19"/>
      <c r="G584" s="13"/>
      <c r="H584" s="13"/>
      <c r="I584" s="20"/>
      <c r="J584" s="13"/>
      <c r="K584" s="20"/>
      <c r="L584" s="20"/>
      <c r="M584" s="20"/>
      <c r="N584" s="18"/>
      <c r="O584" s="11"/>
      <c r="P584" s="11"/>
      <c r="Q584" s="11"/>
      <c r="R584" s="11"/>
      <c r="S584" s="11"/>
      <c r="T584" s="11"/>
      <c r="U584" s="11"/>
      <c r="V584" s="11"/>
      <c r="W584" s="11"/>
      <c r="X584" s="11"/>
      <c r="Y584" s="11"/>
      <c r="Z584" s="11"/>
      <c r="AA584" s="11"/>
      <c r="AB584" s="11"/>
      <c r="AC584" s="11"/>
    </row>
    <row r="585" spans="1:29" x14ac:dyDescent="0.3">
      <c r="A585" s="13"/>
      <c r="B585" s="13"/>
      <c r="C585" s="18"/>
      <c r="D585" s="18"/>
      <c r="E585" s="13"/>
      <c r="F585" s="19"/>
      <c r="G585" s="13"/>
      <c r="H585" s="13"/>
      <c r="I585" s="20"/>
      <c r="J585" s="13"/>
      <c r="K585" s="20"/>
      <c r="L585" s="20"/>
      <c r="M585" s="20"/>
      <c r="N585" s="18"/>
      <c r="O585" s="11"/>
      <c r="P585" s="11"/>
      <c r="Q585" s="11"/>
      <c r="R585" s="11"/>
      <c r="S585" s="11"/>
      <c r="T585" s="11"/>
      <c r="U585" s="11"/>
      <c r="V585" s="11"/>
      <c r="W585" s="11"/>
      <c r="X585" s="11"/>
      <c r="Y585" s="11"/>
      <c r="Z585" s="11"/>
      <c r="AA585" s="11"/>
      <c r="AB585" s="11"/>
      <c r="AC585" s="11"/>
    </row>
    <row r="586" spans="1:29" x14ac:dyDescent="0.3">
      <c r="A586" s="13"/>
      <c r="B586" s="13"/>
      <c r="C586" s="18"/>
      <c r="D586" s="18"/>
      <c r="E586" s="13"/>
      <c r="F586" s="19"/>
      <c r="G586" s="13"/>
      <c r="H586" s="13"/>
      <c r="I586" s="20"/>
      <c r="J586" s="13"/>
      <c r="K586" s="20"/>
      <c r="L586" s="20"/>
      <c r="M586" s="20"/>
      <c r="N586" s="18"/>
      <c r="O586" s="11"/>
      <c r="P586" s="11"/>
      <c r="Q586" s="11"/>
      <c r="R586" s="11"/>
      <c r="S586" s="11"/>
      <c r="T586" s="11"/>
      <c r="U586" s="11"/>
      <c r="V586" s="11"/>
      <c r="W586" s="11"/>
      <c r="X586" s="11"/>
      <c r="Y586" s="11"/>
      <c r="Z586" s="11"/>
      <c r="AA586" s="11"/>
      <c r="AB586" s="11"/>
      <c r="AC586" s="11"/>
    </row>
    <row r="587" spans="1:29" x14ac:dyDescent="0.3">
      <c r="A587" s="13"/>
      <c r="B587" s="13"/>
      <c r="C587" s="18"/>
      <c r="D587" s="18"/>
      <c r="E587" s="13"/>
      <c r="F587" s="19"/>
      <c r="G587" s="13"/>
      <c r="H587" s="13"/>
      <c r="I587" s="20"/>
      <c r="J587" s="13"/>
      <c r="K587" s="20"/>
      <c r="L587" s="20"/>
      <c r="M587" s="20"/>
      <c r="N587" s="18"/>
      <c r="O587" s="11"/>
      <c r="P587" s="11"/>
      <c r="Q587" s="11"/>
      <c r="R587" s="11"/>
      <c r="S587" s="11"/>
      <c r="T587" s="11"/>
      <c r="U587" s="11"/>
      <c r="V587" s="11"/>
      <c r="W587" s="11"/>
      <c r="X587" s="11"/>
      <c r="Y587" s="11"/>
      <c r="Z587" s="11"/>
      <c r="AA587" s="11"/>
      <c r="AB587" s="11"/>
      <c r="AC587" s="11"/>
    </row>
    <row r="588" spans="1:29" x14ac:dyDescent="0.3">
      <c r="A588" s="10"/>
      <c r="B588" s="10"/>
      <c r="C588" s="21"/>
      <c r="D588" s="21"/>
      <c r="E588" s="10"/>
      <c r="F588" s="22"/>
      <c r="G588" s="10"/>
      <c r="H588" s="10"/>
      <c r="I588" s="11"/>
      <c r="J588" s="10"/>
      <c r="K588" s="11"/>
      <c r="L588" s="11"/>
      <c r="M588" s="11"/>
      <c r="N588" s="21"/>
      <c r="O588" s="11"/>
      <c r="P588" s="11"/>
      <c r="Q588" s="11"/>
      <c r="R588" s="11"/>
      <c r="S588" s="11"/>
      <c r="T588" s="11"/>
      <c r="U588" s="11"/>
      <c r="V588" s="11"/>
      <c r="W588" s="11"/>
      <c r="X588" s="11"/>
      <c r="Y588" s="11"/>
      <c r="Z588" s="11"/>
      <c r="AA588" s="11"/>
      <c r="AB588" s="11"/>
      <c r="AC588" s="11"/>
    </row>
    <row r="589" spans="1:29" x14ac:dyDescent="0.3">
      <c r="A589" s="10"/>
      <c r="B589" s="10"/>
      <c r="C589" s="21"/>
      <c r="D589" s="21"/>
      <c r="E589" s="10"/>
      <c r="F589" s="22"/>
      <c r="G589" s="10"/>
      <c r="H589" s="10"/>
      <c r="I589" s="11"/>
      <c r="J589" s="10"/>
      <c r="K589" s="11"/>
      <c r="L589" s="11"/>
      <c r="M589" s="11"/>
      <c r="N589" s="21"/>
      <c r="O589" s="11"/>
      <c r="P589" s="11"/>
      <c r="Q589" s="11"/>
      <c r="R589" s="11"/>
      <c r="S589" s="11"/>
      <c r="T589" s="11"/>
      <c r="U589" s="11"/>
      <c r="V589" s="11"/>
      <c r="W589" s="11"/>
      <c r="X589" s="11"/>
      <c r="Y589" s="11"/>
      <c r="Z589" s="11"/>
      <c r="AA589" s="11"/>
      <c r="AB589" s="11"/>
      <c r="AC589" s="11"/>
    </row>
    <row r="590" spans="1:29" x14ac:dyDescent="0.3">
      <c r="A590" s="10"/>
      <c r="B590" s="10"/>
      <c r="C590" s="21"/>
      <c r="D590" s="21"/>
      <c r="E590" s="10"/>
      <c r="F590" s="22"/>
      <c r="G590" s="10"/>
      <c r="H590" s="10"/>
      <c r="I590" s="11"/>
      <c r="J590" s="10"/>
      <c r="K590" s="11"/>
      <c r="L590" s="11"/>
      <c r="M590" s="11"/>
      <c r="N590" s="21"/>
      <c r="O590" s="11"/>
      <c r="P590" s="11"/>
      <c r="Q590" s="11"/>
      <c r="R590" s="11"/>
      <c r="S590" s="11"/>
      <c r="T590" s="11"/>
      <c r="U590" s="11"/>
      <c r="V590" s="11"/>
      <c r="W590" s="11"/>
      <c r="X590" s="11"/>
      <c r="Y590" s="11"/>
      <c r="Z590" s="11"/>
      <c r="AA590" s="11"/>
      <c r="AB590" s="11"/>
      <c r="AC590" s="11"/>
    </row>
    <row r="591" spans="1:29" x14ac:dyDescent="0.3">
      <c r="A591" s="10"/>
      <c r="B591" s="10"/>
      <c r="C591" s="21"/>
      <c r="D591" s="21"/>
      <c r="E591" s="10"/>
      <c r="F591" s="22"/>
      <c r="G591" s="10"/>
      <c r="H591" s="10"/>
      <c r="I591" s="11"/>
      <c r="J591" s="10"/>
      <c r="K591" s="11"/>
      <c r="L591" s="11"/>
      <c r="M591" s="11"/>
      <c r="N591" s="21"/>
      <c r="O591" s="11"/>
      <c r="P591" s="11"/>
      <c r="Q591" s="11"/>
      <c r="R591" s="11"/>
      <c r="S591" s="11"/>
      <c r="T591" s="11"/>
      <c r="U591" s="11"/>
      <c r="V591" s="11"/>
      <c r="W591" s="11"/>
      <c r="X591" s="11"/>
      <c r="Y591" s="11"/>
      <c r="Z591" s="11"/>
      <c r="AA591" s="11"/>
      <c r="AB591" s="11"/>
      <c r="AC591" s="11"/>
    </row>
    <row r="592" spans="1:29" x14ac:dyDescent="0.3">
      <c r="A592" s="10"/>
      <c r="B592" s="10"/>
      <c r="C592" s="21"/>
      <c r="D592" s="21"/>
      <c r="E592" s="10"/>
      <c r="F592" s="22"/>
      <c r="G592" s="10"/>
      <c r="H592" s="10"/>
      <c r="I592" s="11"/>
      <c r="J592" s="10"/>
      <c r="K592" s="11"/>
      <c r="L592" s="11"/>
      <c r="M592" s="11"/>
      <c r="N592" s="21"/>
      <c r="O592" s="11"/>
      <c r="P592" s="11"/>
      <c r="Q592" s="11"/>
      <c r="R592" s="11"/>
      <c r="S592" s="11"/>
      <c r="T592" s="11"/>
      <c r="U592" s="11"/>
      <c r="V592" s="11"/>
      <c r="W592" s="11"/>
      <c r="X592" s="11"/>
      <c r="Y592" s="11"/>
      <c r="Z592" s="11"/>
      <c r="AA592" s="11"/>
      <c r="AB592" s="11"/>
      <c r="AC592" s="11"/>
    </row>
    <row r="593" spans="1:29" x14ac:dyDescent="0.3">
      <c r="A593" s="10"/>
      <c r="B593" s="10"/>
      <c r="C593" s="21"/>
      <c r="D593" s="21"/>
      <c r="E593" s="10"/>
      <c r="F593" s="22"/>
      <c r="G593" s="10"/>
      <c r="H593" s="10"/>
      <c r="I593" s="11"/>
      <c r="J593" s="10"/>
      <c r="K593" s="11"/>
      <c r="L593" s="11"/>
      <c r="M593" s="11"/>
      <c r="N593" s="21"/>
      <c r="O593" s="11"/>
      <c r="P593" s="11"/>
      <c r="Q593" s="11"/>
      <c r="R593" s="11"/>
      <c r="S593" s="11"/>
      <c r="T593" s="11"/>
      <c r="U593" s="11"/>
      <c r="V593" s="11"/>
      <c r="W593" s="11"/>
      <c r="X593" s="11"/>
      <c r="Y593" s="11"/>
      <c r="Z593" s="11"/>
      <c r="AA593" s="11"/>
      <c r="AB593" s="11"/>
      <c r="AC593" s="11"/>
    </row>
    <row r="594" spans="1:29" x14ac:dyDescent="0.3">
      <c r="A594" s="10"/>
      <c r="B594" s="10"/>
      <c r="C594" s="21"/>
      <c r="D594" s="21"/>
      <c r="E594" s="10"/>
      <c r="F594" s="22"/>
      <c r="G594" s="10"/>
      <c r="H594" s="10"/>
      <c r="I594" s="11"/>
      <c r="J594" s="10"/>
      <c r="K594" s="11"/>
      <c r="L594" s="11"/>
      <c r="M594" s="11"/>
      <c r="N594" s="21"/>
      <c r="O594" s="11"/>
      <c r="P594" s="11"/>
      <c r="Q594" s="11"/>
      <c r="R594" s="11"/>
      <c r="S594" s="11"/>
      <c r="T594" s="11"/>
      <c r="U594" s="11"/>
      <c r="V594" s="11"/>
      <c r="W594" s="11"/>
      <c r="X594" s="11"/>
      <c r="Y594" s="11"/>
      <c r="Z594" s="11"/>
      <c r="AA594" s="11"/>
      <c r="AB594" s="11"/>
      <c r="AC594" s="11"/>
    </row>
    <row r="595" spans="1:29" x14ac:dyDescent="0.3">
      <c r="A595" s="10"/>
      <c r="B595" s="10"/>
      <c r="C595" s="21"/>
      <c r="D595" s="21"/>
      <c r="E595" s="10"/>
      <c r="F595" s="22"/>
      <c r="G595" s="10"/>
      <c r="H595" s="10"/>
      <c r="I595" s="11"/>
      <c r="J595" s="10"/>
      <c r="K595" s="11"/>
      <c r="L595" s="11"/>
      <c r="M595" s="11"/>
      <c r="N595" s="21"/>
      <c r="O595" s="11"/>
      <c r="P595" s="11"/>
      <c r="Q595" s="11"/>
      <c r="R595" s="11"/>
      <c r="S595" s="11"/>
      <c r="T595" s="11"/>
      <c r="U595" s="11"/>
      <c r="V595" s="11"/>
      <c r="W595" s="11"/>
      <c r="X595" s="11"/>
      <c r="Y595" s="11"/>
      <c r="Z595" s="11"/>
      <c r="AA595" s="11"/>
      <c r="AB595" s="11"/>
      <c r="AC595" s="11"/>
    </row>
    <row r="596" spans="1:29" x14ac:dyDescent="0.3">
      <c r="A596" s="10"/>
      <c r="B596" s="10"/>
      <c r="C596" s="21"/>
      <c r="D596" s="21"/>
      <c r="E596" s="10"/>
      <c r="F596" s="22"/>
      <c r="G596" s="10"/>
      <c r="H596" s="10"/>
      <c r="I596" s="11"/>
      <c r="J596" s="10"/>
      <c r="K596" s="11"/>
      <c r="L596" s="11"/>
      <c r="M596" s="11"/>
      <c r="N596" s="21"/>
      <c r="O596" s="11"/>
      <c r="P596" s="11"/>
      <c r="Q596" s="11"/>
      <c r="R596" s="11"/>
      <c r="S596" s="11"/>
      <c r="T596" s="11"/>
      <c r="U596" s="11"/>
      <c r="V596" s="11"/>
      <c r="W596" s="11"/>
      <c r="X596" s="11"/>
      <c r="Y596" s="11"/>
      <c r="Z596" s="11"/>
      <c r="AA596" s="11"/>
      <c r="AB596" s="11"/>
      <c r="AC596" s="11"/>
    </row>
    <row r="597" spans="1:29" x14ac:dyDescent="0.3">
      <c r="A597" s="10"/>
      <c r="B597" s="10"/>
      <c r="C597" s="21"/>
      <c r="D597" s="21"/>
      <c r="E597" s="10"/>
      <c r="F597" s="22"/>
      <c r="G597" s="10"/>
      <c r="H597" s="10"/>
      <c r="I597" s="11"/>
      <c r="J597" s="10"/>
      <c r="K597" s="11"/>
      <c r="L597" s="11"/>
      <c r="M597" s="11"/>
      <c r="N597" s="21"/>
      <c r="O597" s="11"/>
      <c r="P597" s="11"/>
      <c r="Q597" s="11"/>
      <c r="R597" s="11"/>
      <c r="S597" s="11"/>
      <c r="T597" s="11"/>
      <c r="U597" s="11"/>
      <c r="V597" s="11"/>
      <c r="W597" s="11"/>
      <c r="X597" s="11"/>
      <c r="Y597" s="11"/>
      <c r="Z597" s="11"/>
      <c r="AA597" s="11"/>
      <c r="AB597" s="11"/>
      <c r="AC597" s="11"/>
    </row>
    <row r="598" spans="1:29" x14ac:dyDescent="0.3">
      <c r="A598" s="10"/>
      <c r="B598" s="10"/>
      <c r="C598" s="21"/>
      <c r="D598" s="21"/>
      <c r="E598" s="10"/>
      <c r="F598" s="22"/>
      <c r="G598" s="10"/>
      <c r="H598" s="10"/>
      <c r="I598" s="11"/>
      <c r="J598" s="10"/>
      <c r="K598" s="11"/>
      <c r="L598" s="11"/>
      <c r="M598" s="11"/>
      <c r="N598" s="21"/>
      <c r="O598" s="11"/>
      <c r="P598" s="11"/>
      <c r="Q598" s="11"/>
      <c r="R598" s="11"/>
      <c r="S598" s="11"/>
      <c r="T598" s="11"/>
      <c r="U598" s="11"/>
      <c r="V598" s="11"/>
      <c r="W598" s="11"/>
      <c r="X598" s="11"/>
      <c r="Y598" s="11"/>
      <c r="Z598" s="11"/>
      <c r="AA598" s="11"/>
      <c r="AB598" s="11"/>
      <c r="AC598" s="11"/>
    </row>
    <row r="599" spans="1:29" x14ac:dyDescent="0.3">
      <c r="A599" s="10"/>
      <c r="B599" s="10"/>
      <c r="C599" s="21"/>
      <c r="D599" s="21"/>
      <c r="E599" s="10"/>
      <c r="F599" s="22"/>
      <c r="G599" s="10"/>
      <c r="H599" s="10"/>
      <c r="I599" s="11"/>
      <c r="J599" s="10"/>
      <c r="K599" s="11"/>
      <c r="L599" s="11"/>
      <c r="M599" s="11"/>
      <c r="N599" s="21"/>
      <c r="O599" s="11"/>
      <c r="P599" s="11"/>
      <c r="Q599" s="11"/>
      <c r="R599" s="11"/>
      <c r="S599" s="11"/>
      <c r="T599" s="11"/>
      <c r="U599" s="11"/>
      <c r="V599" s="11"/>
      <c r="W599" s="11"/>
      <c r="X599" s="11"/>
      <c r="Y599" s="11"/>
      <c r="Z599" s="11"/>
      <c r="AA599" s="11"/>
      <c r="AB599" s="11"/>
      <c r="AC599" s="11"/>
    </row>
    <row r="600" spans="1:29" x14ac:dyDescent="0.3">
      <c r="A600" s="10"/>
      <c r="B600" s="10"/>
      <c r="C600" s="21"/>
      <c r="D600" s="21"/>
      <c r="E600" s="10"/>
      <c r="F600" s="22"/>
      <c r="G600" s="10"/>
      <c r="H600" s="10"/>
      <c r="I600" s="11"/>
      <c r="J600" s="10"/>
      <c r="K600" s="11"/>
      <c r="L600" s="11"/>
      <c r="M600" s="11"/>
      <c r="N600" s="21"/>
      <c r="O600" s="11"/>
      <c r="P600" s="11"/>
      <c r="Q600" s="11"/>
      <c r="R600" s="11"/>
      <c r="S600" s="11"/>
      <c r="T600" s="11"/>
      <c r="U600" s="11"/>
      <c r="V600" s="11"/>
      <c r="W600" s="11"/>
      <c r="X600" s="11"/>
      <c r="Y600" s="11"/>
      <c r="Z600" s="11"/>
      <c r="AA600" s="11"/>
      <c r="AB600" s="11"/>
      <c r="AC600" s="11"/>
    </row>
    <row r="601" spans="1:29" x14ac:dyDescent="0.3">
      <c r="A601" s="10"/>
      <c r="B601" s="10"/>
      <c r="C601" s="21"/>
      <c r="D601" s="21"/>
      <c r="E601" s="10"/>
      <c r="F601" s="22"/>
      <c r="G601" s="10"/>
      <c r="H601" s="10"/>
      <c r="I601" s="11"/>
      <c r="J601" s="10"/>
      <c r="K601" s="11"/>
      <c r="L601" s="11"/>
      <c r="M601" s="11"/>
      <c r="N601" s="21"/>
      <c r="O601" s="11"/>
      <c r="P601" s="11"/>
      <c r="Q601" s="11"/>
      <c r="R601" s="11"/>
      <c r="S601" s="11"/>
      <c r="T601" s="11"/>
      <c r="U601" s="11"/>
      <c r="V601" s="11"/>
      <c r="W601" s="11"/>
      <c r="X601" s="11"/>
      <c r="Y601" s="11"/>
      <c r="Z601" s="11"/>
      <c r="AA601" s="11"/>
      <c r="AB601" s="11"/>
      <c r="AC601" s="11"/>
    </row>
    <row r="602" spans="1:29" x14ac:dyDescent="0.3">
      <c r="A602" s="10"/>
      <c r="B602" s="10"/>
      <c r="C602" s="21"/>
      <c r="D602" s="21"/>
      <c r="E602" s="10"/>
      <c r="F602" s="22"/>
      <c r="G602" s="10"/>
      <c r="H602" s="10"/>
      <c r="I602" s="11"/>
      <c r="J602" s="10"/>
      <c r="K602" s="11"/>
      <c r="L602" s="11"/>
      <c r="M602" s="11"/>
      <c r="N602" s="21"/>
      <c r="O602" s="11"/>
      <c r="P602" s="11"/>
      <c r="Q602" s="11"/>
      <c r="R602" s="11"/>
      <c r="S602" s="11"/>
      <c r="T602" s="11"/>
      <c r="U602" s="11"/>
      <c r="V602" s="11"/>
      <c r="W602" s="11"/>
      <c r="X602" s="11"/>
      <c r="Y602" s="11"/>
      <c r="Z602" s="11"/>
      <c r="AA602" s="11"/>
      <c r="AB602" s="11"/>
      <c r="AC602" s="11"/>
    </row>
    <row r="603" spans="1:29" x14ac:dyDescent="0.3">
      <c r="A603" s="10"/>
      <c r="B603" s="10"/>
      <c r="C603" s="21"/>
      <c r="D603" s="21"/>
      <c r="E603" s="10"/>
      <c r="F603" s="22"/>
      <c r="G603" s="10"/>
      <c r="H603" s="10"/>
      <c r="I603" s="11"/>
      <c r="J603" s="10"/>
      <c r="K603" s="11"/>
      <c r="L603" s="11"/>
      <c r="M603" s="11"/>
      <c r="N603" s="21"/>
      <c r="O603" s="11"/>
      <c r="P603" s="11"/>
      <c r="Q603" s="11"/>
      <c r="R603" s="11"/>
      <c r="S603" s="11"/>
      <c r="T603" s="11"/>
      <c r="U603" s="11"/>
      <c r="V603" s="11"/>
      <c r="W603" s="11"/>
      <c r="X603" s="11"/>
      <c r="Y603" s="11"/>
      <c r="Z603" s="11"/>
      <c r="AA603" s="11"/>
      <c r="AB603" s="11"/>
      <c r="AC603" s="11"/>
    </row>
    <row r="604" spans="1:29" x14ac:dyDescent="0.3">
      <c r="A604" s="10"/>
      <c r="B604" s="10"/>
      <c r="C604" s="21"/>
      <c r="D604" s="21"/>
      <c r="E604" s="10"/>
      <c r="F604" s="22"/>
      <c r="G604" s="10"/>
      <c r="H604" s="10"/>
      <c r="I604" s="11"/>
      <c r="J604" s="10"/>
      <c r="K604" s="11"/>
      <c r="L604" s="11"/>
      <c r="M604" s="11"/>
      <c r="N604" s="21"/>
      <c r="O604" s="11"/>
      <c r="P604" s="11"/>
      <c r="Q604" s="11"/>
      <c r="R604" s="11"/>
      <c r="S604" s="11"/>
      <c r="T604" s="11"/>
      <c r="U604" s="11"/>
      <c r="V604" s="11"/>
      <c r="W604" s="11"/>
      <c r="X604" s="11"/>
      <c r="Y604" s="11"/>
      <c r="Z604" s="11"/>
      <c r="AA604" s="11"/>
      <c r="AB604" s="11"/>
      <c r="AC604" s="11"/>
    </row>
    <row r="605" spans="1:29" x14ac:dyDescent="0.3">
      <c r="A605" s="10"/>
      <c r="B605" s="10"/>
      <c r="C605" s="21"/>
      <c r="D605" s="21"/>
      <c r="E605" s="10"/>
      <c r="F605" s="22"/>
      <c r="G605" s="10"/>
      <c r="H605" s="10"/>
      <c r="I605" s="11"/>
      <c r="J605" s="10"/>
      <c r="K605" s="11"/>
      <c r="L605" s="11"/>
      <c r="M605" s="11"/>
      <c r="N605" s="21"/>
      <c r="O605" s="11"/>
      <c r="P605" s="11"/>
      <c r="Q605" s="11"/>
      <c r="R605" s="11"/>
      <c r="S605" s="11"/>
      <c r="T605" s="11"/>
      <c r="U605" s="11"/>
      <c r="V605" s="11"/>
      <c r="W605" s="11"/>
      <c r="X605" s="11"/>
      <c r="Y605" s="11"/>
      <c r="Z605" s="11"/>
      <c r="AA605" s="11"/>
      <c r="AB605" s="11"/>
      <c r="AC605" s="11"/>
    </row>
    <row r="606" spans="1:29" x14ac:dyDescent="0.3">
      <c r="A606" s="10"/>
      <c r="B606" s="10"/>
      <c r="C606" s="21"/>
      <c r="D606" s="21"/>
      <c r="E606" s="10"/>
      <c r="F606" s="22"/>
      <c r="G606" s="10"/>
      <c r="H606" s="10"/>
      <c r="I606" s="11"/>
      <c r="J606" s="10"/>
      <c r="K606" s="11"/>
      <c r="L606" s="11"/>
      <c r="M606" s="11"/>
      <c r="N606" s="21"/>
      <c r="O606" s="11"/>
      <c r="P606" s="11"/>
      <c r="Q606" s="11"/>
      <c r="R606" s="11"/>
      <c r="S606" s="11"/>
      <c r="T606" s="11"/>
      <c r="U606" s="11"/>
      <c r="V606" s="11"/>
      <c r="W606" s="11"/>
      <c r="X606" s="11"/>
      <c r="Y606" s="11"/>
      <c r="Z606" s="11"/>
      <c r="AA606" s="11"/>
      <c r="AB606" s="11"/>
      <c r="AC606" s="11"/>
    </row>
    <row r="607" spans="1:29" x14ac:dyDescent="0.3">
      <c r="A607" s="10"/>
      <c r="B607" s="10"/>
      <c r="C607" s="21"/>
      <c r="D607" s="21"/>
      <c r="E607" s="10"/>
      <c r="F607" s="22"/>
      <c r="G607" s="10"/>
      <c r="H607" s="10"/>
      <c r="I607" s="11"/>
      <c r="J607" s="10"/>
      <c r="K607" s="11"/>
      <c r="L607" s="11"/>
      <c r="M607" s="11"/>
      <c r="N607" s="21"/>
      <c r="O607" s="11"/>
      <c r="P607" s="11"/>
      <c r="Q607" s="11"/>
      <c r="R607" s="11"/>
      <c r="S607" s="11"/>
      <c r="T607" s="11"/>
      <c r="U607" s="11"/>
      <c r="V607" s="11"/>
      <c r="W607" s="11"/>
      <c r="X607" s="11"/>
      <c r="Y607" s="11"/>
      <c r="Z607" s="11"/>
      <c r="AA607" s="11"/>
      <c r="AB607" s="11"/>
      <c r="AC607" s="11"/>
    </row>
    <row r="608" spans="1:29" x14ac:dyDescent="0.3">
      <c r="A608" s="10"/>
      <c r="B608" s="10"/>
      <c r="C608" s="21"/>
      <c r="D608" s="21"/>
      <c r="E608" s="10"/>
      <c r="F608" s="22"/>
      <c r="G608" s="10"/>
      <c r="H608" s="10"/>
      <c r="I608" s="11"/>
      <c r="J608" s="10"/>
      <c r="K608" s="11"/>
      <c r="L608" s="11"/>
      <c r="M608" s="11"/>
      <c r="N608" s="21"/>
      <c r="O608" s="11"/>
      <c r="P608" s="11"/>
      <c r="Q608" s="11"/>
      <c r="R608" s="11"/>
      <c r="S608" s="11"/>
      <c r="T608" s="11"/>
      <c r="U608" s="11"/>
      <c r="V608" s="11"/>
      <c r="W608" s="11"/>
      <c r="X608" s="11"/>
      <c r="Y608" s="11"/>
      <c r="Z608" s="11"/>
      <c r="AA608" s="11"/>
      <c r="AB608" s="11"/>
      <c r="AC608" s="11"/>
    </row>
    <row r="609" spans="1:29" x14ac:dyDescent="0.3">
      <c r="A609" s="10"/>
      <c r="B609" s="10"/>
      <c r="C609" s="21"/>
      <c r="D609" s="21"/>
      <c r="E609" s="10"/>
      <c r="F609" s="22"/>
      <c r="G609" s="10"/>
      <c r="H609" s="10"/>
      <c r="I609" s="11"/>
      <c r="J609" s="10"/>
      <c r="K609" s="11"/>
      <c r="L609" s="11"/>
      <c r="M609" s="11"/>
      <c r="N609" s="21"/>
      <c r="O609" s="11"/>
      <c r="P609" s="11"/>
      <c r="Q609" s="11"/>
      <c r="R609" s="11"/>
      <c r="S609" s="11"/>
      <c r="T609" s="11"/>
      <c r="U609" s="11"/>
      <c r="V609" s="11"/>
      <c r="W609" s="11"/>
      <c r="X609" s="11"/>
      <c r="Y609" s="11"/>
      <c r="Z609" s="11"/>
      <c r="AA609" s="11"/>
      <c r="AB609" s="11"/>
      <c r="AC609" s="11"/>
    </row>
    <row r="610" spans="1:29" x14ac:dyDescent="0.3">
      <c r="A610" s="10"/>
      <c r="B610" s="10"/>
      <c r="C610" s="21"/>
      <c r="D610" s="21"/>
      <c r="E610" s="10"/>
      <c r="F610" s="22"/>
      <c r="G610" s="10"/>
      <c r="H610" s="10"/>
      <c r="I610" s="11"/>
      <c r="J610" s="10"/>
      <c r="K610" s="11"/>
      <c r="L610" s="11"/>
      <c r="M610" s="11"/>
      <c r="N610" s="21"/>
      <c r="O610" s="11"/>
      <c r="P610" s="11"/>
      <c r="Q610" s="11"/>
      <c r="R610" s="11"/>
      <c r="S610" s="11"/>
      <c r="T610" s="11"/>
      <c r="U610" s="11"/>
      <c r="V610" s="11"/>
      <c r="W610" s="11"/>
      <c r="X610" s="11"/>
      <c r="Y610" s="11"/>
      <c r="Z610" s="11"/>
      <c r="AA610" s="11"/>
      <c r="AB610" s="11"/>
      <c r="AC610" s="11"/>
    </row>
    <row r="611" spans="1:29" x14ac:dyDescent="0.3">
      <c r="A611" s="10"/>
      <c r="B611" s="10"/>
      <c r="C611" s="21"/>
      <c r="D611" s="21"/>
      <c r="E611" s="10"/>
      <c r="F611" s="22"/>
      <c r="G611" s="10"/>
      <c r="H611" s="10"/>
      <c r="I611" s="11"/>
      <c r="J611" s="10"/>
      <c r="K611" s="11"/>
      <c r="L611" s="11"/>
      <c r="M611" s="11"/>
      <c r="N611" s="21"/>
      <c r="O611" s="11"/>
      <c r="P611" s="11"/>
      <c r="Q611" s="11"/>
      <c r="R611" s="11"/>
      <c r="S611" s="11"/>
      <c r="T611" s="11"/>
      <c r="U611" s="11"/>
      <c r="V611" s="11"/>
      <c r="W611" s="11"/>
      <c r="X611" s="11"/>
      <c r="Y611" s="11"/>
      <c r="Z611" s="11"/>
      <c r="AA611" s="11"/>
      <c r="AB611" s="11"/>
      <c r="AC611" s="11"/>
    </row>
    <row r="612" spans="1:29" x14ac:dyDescent="0.3">
      <c r="A612" s="10"/>
      <c r="B612" s="10"/>
      <c r="C612" s="21"/>
      <c r="D612" s="21"/>
      <c r="E612" s="10"/>
      <c r="F612" s="22"/>
      <c r="G612" s="10"/>
      <c r="H612" s="10"/>
      <c r="I612" s="11"/>
      <c r="J612" s="10"/>
      <c r="K612" s="11"/>
      <c r="L612" s="11"/>
      <c r="M612" s="11"/>
      <c r="N612" s="21"/>
      <c r="O612" s="11"/>
      <c r="P612" s="11"/>
      <c r="Q612" s="11"/>
      <c r="R612" s="11"/>
      <c r="S612" s="11"/>
      <c r="T612" s="11"/>
      <c r="U612" s="11"/>
      <c r="V612" s="11"/>
      <c r="W612" s="11"/>
      <c r="X612" s="11"/>
      <c r="Y612" s="11"/>
      <c r="Z612" s="11"/>
      <c r="AA612" s="11"/>
      <c r="AB612" s="11"/>
      <c r="AC612" s="11"/>
    </row>
    <row r="613" spans="1:29" x14ac:dyDescent="0.3">
      <c r="A613" s="10"/>
      <c r="B613" s="10"/>
      <c r="C613" s="21"/>
      <c r="D613" s="21"/>
      <c r="E613" s="10"/>
      <c r="F613" s="22"/>
      <c r="G613" s="10"/>
      <c r="H613" s="10"/>
      <c r="I613" s="11"/>
      <c r="J613" s="10"/>
      <c r="K613" s="11"/>
      <c r="L613" s="11"/>
      <c r="M613" s="11"/>
      <c r="N613" s="21"/>
      <c r="O613" s="11"/>
      <c r="P613" s="11"/>
      <c r="Q613" s="11"/>
      <c r="R613" s="11"/>
      <c r="S613" s="11"/>
      <c r="T613" s="11"/>
      <c r="U613" s="11"/>
      <c r="V613" s="11"/>
      <c r="W613" s="11"/>
      <c r="X613" s="11"/>
      <c r="Y613" s="11"/>
      <c r="Z613" s="11"/>
      <c r="AA613" s="11"/>
      <c r="AB613" s="11"/>
      <c r="AC613" s="11"/>
    </row>
    <row r="614" spans="1:29" x14ac:dyDescent="0.3">
      <c r="A614" s="10"/>
      <c r="B614" s="10"/>
      <c r="C614" s="21"/>
      <c r="D614" s="21"/>
      <c r="E614" s="10"/>
      <c r="F614" s="22"/>
      <c r="G614" s="10"/>
      <c r="H614" s="10"/>
      <c r="I614" s="11"/>
      <c r="J614" s="10"/>
      <c r="K614" s="11"/>
      <c r="L614" s="11"/>
      <c r="M614" s="11"/>
      <c r="N614" s="21"/>
      <c r="O614" s="11"/>
      <c r="P614" s="11"/>
      <c r="Q614" s="11"/>
      <c r="R614" s="11"/>
      <c r="S614" s="11"/>
      <c r="T614" s="11"/>
      <c r="U614" s="11"/>
      <c r="V614" s="11"/>
      <c r="W614" s="11"/>
      <c r="X614" s="11"/>
      <c r="Y614" s="11"/>
      <c r="Z614" s="11"/>
      <c r="AA614" s="11"/>
      <c r="AB614" s="11"/>
      <c r="AC614" s="11"/>
    </row>
    <row r="615" spans="1:29" x14ac:dyDescent="0.3">
      <c r="A615" s="10"/>
      <c r="B615" s="10"/>
      <c r="C615" s="21"/>
      <c r="D615" s="21"/>
      <c r="E615" s="10"/>
      <c r="F615" s="22"/>
      <c r="G615" s="10"/>
      <c r="H615" s="10"/>
      <c r="I615" s="11"/>
      <c r="J615" s="10"/>
      <c r="K615" s="11"/>
      <c r="L615" s="11"/>
      <c r="M615" s="11"/>
      <c r="N615" s="21"/>
      <c r="O615" s="11"/>
      <c r="P615" s="11"/>
      <c r="Q615" s="11"/>
      <c r="R615" s="11"/>
      <c r="S615" s="11"/>
      <c r="T615" s="11"/>
      <c r="U615" s="11"/>
      <c r="V615" s="11"/>
      <c r="W615" s="11"/>
      <c r="X615" s="11"/>
      <c r="Y615" s="11"/>
      <c r="Z615" s="11"/>
      <c r="AA615" s="11"/>
      <c r="AB615" s="11"/>
      <c r="AC615" s="11"/>
    </row>
    <row r="616" spans="1:29" x14ac:dyDescent="0.3">
      <c r="A616" s="10"/>
      <c r="B616" s="10"/>
      <c r="C616" s="21"/>
      <c r="D616" s="21"/>
      <c r="E616" s="10"/>
      <c r="F616" s="22"/>
      <c r="G616" s="10"/>
      <c r="H616" s="10"/>
      <c r="I616" s="11"/>
      <c r="J616" s="10"/>
      <c r="K616" s="11"/>
      <c r="L616" s="11"/>
      <c r="M616" s="11"/>
      <c r="N616" s="21"/>
      <c r="O616" s="11"/>
      <c r="P616" s="11"/>
      <c r="Q616" s="11"/>
      <c r="R616" s="11"/>
      <c r="S616" s="11"/>
      <c r="T616" s="11"/>
      <c r="U616" s="11"/>
      <c r="V616" s="11"/>
      <c r="W616" s="11"/>
      <c r="X616" s="11"/>
      <c r="Y616" s="11"/>
      <c r="Z616" s="11"/>
      <c r="AA616" s="11"/>
      <c r="AB616" s="11"/>
      <c r="AC616" s="11"/>
    </row>
    <row r="617" spans="1:29" x14ac:dyDescent="0.3">
      <c r="A617" s="10"/>
      <c r="B617" s="10"/>
      <c r="C617" s="21"/>
      <c r="D617" s="21"/>
      <c r="E617" s="10"/>
      <c r="F617" s="22"/>
      <c r="G617" s="10"/>
      <c r="H617" s="10"/>
      <c r="I617" s="11"/>
      <c r="J617" s="10"/>
      <c r="K617" s="11"/>
      <c r="L617" s="11"/>
      <c r="M617" s="11"/>
      <c r="N617" s="21"/>
      <c r="O617" s="11"/>
      <c r="P617" s="11"/>
      <c r="Q617" s="11"/>
      <c r="R617" s="11"/>
      <c r="S617" s="11"/>
      <c r="T617" s="11"/>
      <c r="U617" s="11"/>
      <c r="V617" s="11"/>
      <c r="W617" s="11"/>
      <c r="X617" s="11"/>
      <c r="Y617" s="11"/>
      <c r="Z617" s="11"/>
      <c r="AA617" s="11"/>
      <c r="AB617" s="11"/>
      <c r="AC617" s="11"/>
    </row>
    <row r="618" spans="1:29" x14ac:dyDescent="0.3">
      <c r="A618" s="10"/>
      <c r="B618" s="10"/>
      <c r="C618" s="21"/>
      <c r="D618" s="21"/>
      <c r="E618" s="10"/>
      <c r="F618" s="22"/>
      <c r="G618" s="10"/>
      <c r="H618" s="10"/>
      <c r="I618" s="11"/>
      <c r="J618" s="10"/>
      <c r="K618" s="11"/>
      <c r="L618" s="11"/>
      <c r="M618" s="11"/>
      <c r="N618" s="21"/>
      <c r="O618" s="11"/>
      <c r="P618" s="11"/>
      <c r="Q618" s="11"/>
      <c r="R618" s="11"/>
      <c r="S618" s="11"/>
      <c r="T618" s="11"/>
      <c r="U618" s="11"/>
      <c r="V618" s="11"/>
      <c r="W618" s="11"/>
      <c r="X618" s="11"/>
      <c r="Y618" s="11"/>
      <c r="Z618" s="11"/>
      <c r="AA618" s="11"/>
      <c r="AB618" s="11"/>
      <c r="AC618" s="11"/>
    </row>
    <row r="619" spans="1:29" x14ac:dyDescent="0.3">
      <c r="A619" s="10"/>
      <c r="B619" s="10"/>
      <c r="C619" s="21"/>
      <c r="D619" s="21"/>
      <c r="E619" s="10"/>
      <c r="F619" s="22"/>
      <c r="G619" s="10"/>
      <c r="H619" s="10"/>
      <c r="I619" s="11"/>
      <c r="J619" s="10"/>
      <c r="K619" s="11"/>
      <c r="L619" s="11"/>
      <c r="M619" s="11"/>
      <c r="N619" s="21"/>
      <c r="O619" s="11"/>
      <c r="P619" s="11"/>
      <c r="Q619" s="11"/>
      <c r="R619" s="11"/>
      <c r="S619" s="11"/>
      <c r="T619" s="11"/>
      <c r="U619" s="11"/>
      <c r="V619" s="11"/>
      <c r="W619" s="11"/>
      <c r="X619" s="11"/>
      <c r="Y619" s="11"/>
      <c r="Z619" s="11"/>
      <c r="AA619" s="11"/>
      <c r="AB619" s="11"/>
      <c r="AC619" s="11"/>
    </row>
    <row r="620" spans="1:29" x14ac:dyDescent="0.3">
      <c r="A620" s="10"/>
      <c r="B620" s="10"/>
      <c r="C620" s="21"/>
      <c r="D620" s="21"/>
      <c r="E620" s="10"/>
      <c r="F620" s="22"/>
      <c r="G620" s="10"/>
      <c r="H620" s="10"/>
      <c r="I620" s="11"/>
      <c r="J620" s="10"/>
      <c r="K620" s="11"/>
      <c r="L620" s="11"/>
      <c r="M620" s="11"/>
      <c r="N620" s="21"/>
      <c r="O620" s="11"/>
      <c r="P620" s="11"/>
      <c r="Q620" s="11"/>
      <c r="R620" s="11"/>
      <c r="S620" s="11"/>
      <c r="T620" s="11"/>
      <c r="U620" s="11"/>
      <c r="V620" s="11"/>
      <c r="W620" s="11"/>
      <c r="X620" s="11"/>
      <c r="Y620" s="11"/>
      <c r="Z620" s="11"/>
      <c r="AA620" s="11"/>
      <c r="AB620" s="11"/>
      <c r="AC620" s="11"/>
    </row>
    <row r="621" spans="1:29" x14ac:dyDescent="0.3">
      <c r="A621" s="10"/>
      <c r="B621" s="10"/>
      <c r="C621" s="21"/>
      <c r="D621" s="21"/>
      <c r="E621" s="10"/>
      <c r="F621" s="22"/>
      <c r="G621" s="10"/>
      <c r="H621" s="10"/>
      <c r="I621" s="11"/>
      <c r="J621" s="10"/>
      <c r="K621" s="11"/>
      <c r="L621" s="11"/>
      <c r="M621" s="11"/>
      <c r="N621" s="21"/>
      <c r="O621" s="11"/>
      <c r="P621" s="11"/>
      <c r="Q621" s="11"/>
      <c r="R621" s="11"/>
      <c r="S621" s="11"/>
      <c r="T621" s="11"/>
      <c r="U621" s="11"/>
      <c r="V621" s="11"/>
      <c r="W621" s="11"/>
      <c r="X621" s="11"/>
      <c r="Y621" s="11"/>
      <c r="Z621" s="11"/>
      <c r="AA621" s="11"/>
      <c r="AB621" s="11"/>
      <c r="AC621" s="11"/>
    </row>
    <row r="622" spans="1:29" x14ac:dyDescent="0.3">
      <c r="A622" s="10"/>
      <c r="B622" s="10"/>
      <c r="C622" s="21"/>
      <c r="D622" s="21"/>
      <c r="E622" s="10"/>
      <c r="F622" s="22"/>
      <c r="G622" s="10"/>
      <c r="H622" s="10"/>
      <c r="I622" s="11"/>
      <c r="J622" s="10"/>
      <c r="K622" s="11"/>
      <c r="L622" s="11"/>
      <c r="M622" s="11"/>
      <c r="N622" s="21"/>
      <c r="O622" s="11"/>
      <c r="P622" s="11"/>
      <c r="Q622" s="11"/>
      <c r="R622" s="11"/>
      <c r="S622" s="11"/>
      <c r="T622" s="11"/>
      <c r="U622" s="11"/>
      <c r="V622" s="11"/>
      <c r="W622" s="11"/>
      <c r="X622" s="11"/>
      <c r="Y622" s="11"/>
      <c r="Z622" s="11"/>
      <c r="AA622" s="11"/>
      <c r="AB622" s="11"/>
      <c r="AC622" s="11"/>
    </row>
    <row r="623" spans="1:29" x14ac:dyDescent="0.3">
      <c r="A623" s="10"/>
      <c r="B623" s="10"/>
      <c r="C623" s="21"/>
      <c r="D623" s="21"/>
      <c r="E623" s="10"/>
      <c r="F623" s="22"/>
      <c r="G623" s="10"/>
      <c r="H623" s="10"/>
      <c r="I623" s="11"/>
      <c r="J623" s="10"/>
      <c r="K623" s="11"/>
      <c r="L623" s="11"/>
      <c r="M623" s="11"/>
      <c r="N623" s="21"/>
      <c r="O623" s="11"/>
      <c r="P623" s="11"/>
      <c r="Q623" s="11"/>
      <c r="R623" s="11"/>
      <c r="S623" s="11"/>
      <c r="T623" s="11"/>
      <c r="U623" s="11"/>
      <c r="V623" s="11"/>
      <c r="W623" s="11"/>
      <c r="X623" s="11"/>
      <c r="Y623" s="11"/>
      <c r="Z623" s="11"/>
      <c r="AA623" s="11"/>
      <c r="AB623" s="11"/>
      <c r="AC623" s="11"/>
    </row>
    <row r="624" spans="1:29" x14ac:dyDescent="0.3">
      <c r="A624" s="10"/>
      <c r="B624" s="10"/>
      <c r="C624" s="21"/>
      <c r="D624" s="21"/>
      <c r="E624" s="10"/>
      <c r="F624" s="22"/>
      <c r="G624" s="10"/>
      <c r="H624" s="10"/>
      <c r="I624" s="11"/>
      <c r="J624" s="10"/>
      <c r="K624" s="11"/>
      <c r="L624" s="11"/>
      <c r="M624" s="11"/>
      <c r="N624" s="21"/>
      <c r="O624" s="11"/>
      <c r="P624" s="11"/>
      <c r="Q624" s="11"/>
      <c r="R624" s="11"/>
      <c r="S624" s="11"/>
      <c r="T624" s="11"/>
      <c r="U624" s="11"/>
      <c r="V624" s="11"/>
      <c r="W624" s="11"/>
      <c r="X624" s="11"/>
      <c r="Y624" s="11"/>
      <c r="Z624" s="11"/>
      <c r="AA624" s="11"/>
      <c r="AB624" s="11"/>
      <c r="AC624" s="11"/>
    </row>
    <row r="625" spans="1:29" x14ac:dyDescent="0.3">
      <c r="A625" s="10"/>
      <c r="B625" s="10"/>
      <c r="C625" s="21"/>
      <c r="D625" s="21"/>
      <c r="E625" s="10"/>
      <c r="F625" s="22"/>
      <c r="G625" s="10"/>
      <c r="H625" s="10"/>
      <c r="I625" s="11"/>
      <c r="J625" s="10"/>
      <c r="K625" s="11"/>
      <c r="L625" s="11"/>
      <c r="M625" s="11"/>
      <c r="N625" s="21"/>
      <c r="O625" s="11"/>
      <c r="P625" s="11"/>
      <c r="Q625" s="11"/>
      <c r="R625" s="11"/>
      <c r="S625" s="11"/>
      <c r="T625" s="11"/>
      <c r="U625" s="11"/>
      <c r="V625" s="11"/>
      <c r="W625" s="11"/>
      <c r="X625" s="11"/>
      <c r="Y625" s="11"/>
      <c r="Z625" s="11"/>
      <c r="AA625" s="11"/>
      <c r="AB625" s="11"/>
      <c r="AC625" s="11"/>
    </row>
    <row r="626" spans="1:29" x14ac:dyDescent="0.3">
      <c r="A626" s="10"/>
      <c r="B626" s="10"/>
      <c r="C626" s="21"/>
      <c r="D626" s="21"/>
      <c r="E626" s="10"/>
      <c r="F626" s="22"/>
      <c r="G626" s="10"/>
      <c r="H626" s="10"/>
      <c r="I626" s="11"/>
      <c r="J626" s="10"/>
      <c r="K626" s="11"/>
      <c r="L626" s="11"/>
      <c r="M626" s="11"/>
      <c r="N626" s="21"/>
      <c r="O626" s="11"/>
      <c r="P626" s="11"/>
      <c r="Q626" s="11"/>
      <c r="R626" s="11"/>
      <c r="S626" s="11"/>
      <c r="T626" s="11"/>
      <c r="U626" s="11"/>
      <c r="V626" s="11"/>
      <c r="W626" s="11"/>
      <c r="X626" s="11"/>
      <c r="Y626" s="11"/>
      <c r="Z626" s="11"/>
      <c r="AA626" s="11"/>
      <c r="AB626" s="11"/>
      <c r="AC626" s="11"/>
    </row>
    <row r="627" spans="1:29" x14ac:dyDescent="0.3">
      <c r="A627" s="10"/>
      <c r="B627" s="10"/>
      <c r="C627" s="21"/>
      <c r="D627" s="21"/>
      <c r="E627" s="10"/>
      <c r="F627" s="22"/>
      <c r="G627" s="10"/>
      <c r="H627" s="10"/>
      <c r="I627" s="11"/>
      <c r="J627" s="10"/>
      <c r="K627" s="11"/>
      <c r="L627" s="11"/>
      <c r="M627" s="11"/>
      <c r="N627" s="21"/>
      <c r="O627" s="11"/>
      <c r="P627" s="11"/>
      <c r="Q627" s="11"/>
      <c r="R627" s="11"/>
      <c r="S627" s="11"/>
      <c r="T627" s="11"/>
      <c r="U627" s="11"/>
      <c r="V627" s="11"/>
      <c r="W627" s="11"/>
      <c r="X627" s="11"/>
      <c r="Y627" s="11"/>
      <c r="Z627" s="11"/>
      <c r="AA627" s="11"/>
      <c r="AB627" s="11"/>
      <c r="AC627" s="11"/>
    </row>
    <row r="628" spans="1:29" x14ac:dyDescent="0.3">
      <c r="A628" s="10"/>
      <c r="B628" s="10"/>
      <c r="C628" s="21"/>
      <c r="D628" s="21"/>
      <c r="E628" s="10"/>
      <c r="F628" s="22"/>
      <c r="G628" s="10"/>
      <c r="H628" s="10"/>
      <c r="I628" s="11"/>
      <c r="J628" s="10"/>
      <c r="K628" s="11"/>
      <c r="L628" s="11"/>
      <c r="M628" s="11"/>
      <c r="N628" s="21"/>
      <c r="O628" s="11"/>
      <c r="P628" s="11"/>
      <c r="Q628" s="11"/>
      <c r="R628" s="11"/>
      <c r="S628" s="11"/>
      <c r="T628" s="11"/>
      <c r="U628" s="11"/>
      <c r="V628" s="11"/>
      <c r="W628" s="11"/>
      <c r="X628" s="11"/>
      <c r="Y628" s="11"/>
      <c r="Z628" s="11"/>
      <c r="AA628" s="11"/>
      <c r="AB628" s="11"/>
      <c r="AC628" s="11"/>
    </row>
    <row r="629" spans="1:29" x14ac:dyDescent="0.3">
      <c r="A629" s="10"/>
      <c r="B629" s="10"/>
      <c r="C629" s="21"/>
      <c r="D629" s="21"/>
      <c r="E629" s="10"/>
      <c r="F629" s="22"/>
      <c r="G629" s="10"/>
      <c r="H629" s="10"/>
      <c r="I629" s="11"/>
      <c r="J629" s="10"/>
      <c r="K629" s="11"/>
      <c r="L629" s="11"/>
      <c r="M629" s="11"/>
      <c r="N629" s="21"/>
      <c r="O629" s="11"/>
      <c r="P629" s="11"/>
      <c r="Q629" s="11"/>
      <c r="R629" s="11"/>
      <c r="S629" s="11"/>
      <c r="T629" s="11"/>
      <c r="U629" s="11"/>
      <c r="V629" s="11"/>
      <c r="W629" s="11"/>
      <c r="X629" s="11"/>
      <c r="Y629" s="11"/>
      <c r="Z629" s="11"/>
      <c r="AA629" s="11"/>
      <c r="AB629" s="11"/>
      <c r="AC629" s="11"/>
    </row>
    <row r="630" spans="1:29" x14ac:dyDescent="0.3">
      <c r="A630" s="10"/>
      <c r="B630" s="10"/>
      <c r="C630" s="21"/>
      <c r="D630" s="21"/>
      <c r="E630" s="10"/>
      <c r="F630" s="22"/>
      <c r="G630" s="10"/>
      <c r="H630" s="10"/>
      <c r="I630" s="11"/>
      <c r="J630" s="10"/>
      <c r="K630" s="11"/>
      <c r="L630" s="11"/>
      <c r="M630" s="11"/>
      <c r="N630" s="21"/>
      <c r="O630" s="11"/>
      <c r="P630" s="11"/>
      <c r="Q630" s="11"/>
      <c r="R630" s="11"/>
      <c r="S630" s="11"/>
      <c r="T630" s="11"/>
      <c r="U630" s="11"/>
      <c r="V630" s="11"/>
      <c r="W630" s="11"/>
      <c r="X630" s="11"/>
      <c r="Y630" s="11"/>
      <c r="Z630" s="11"/>
      <c r="AA630" s="11"/>
      <c r="AB630" s="11"/>
      <c r="AC630" s="11"/>
    </row>
    <row r="631" spans="1:29" x14ac:dyDescent="0.3">
      <c r="A631" s="10"/>
      <c r="B631" s="10"/>
      <c r="C631" s="21"/>
      <c r="D631" s="21"/>
      <c r="E631" s="10"/>
      <c r="F631" s="22"/>
      <c r="G631" s="10"/>
      <c r="H631" s="10"/>
      <c r="I631" s="11"/>
      <c r="J631" s="10"/>
      <c r="K631" s="11"/>
      <c r="L631" s="11"/>
      <c r="M631" s="11"/>
      <c r="N631" s="21"/>
      <c r="O631" s="11"/>
      <c r="P631" s="11"/>
      <c r="Q631" s="11"/>
      <c r="R631" s="11"/>
      <c r="S631" s="11"/>
      <c r="T631" s="11"/>
      <c r="U631" s="11"/>
      <c r="V631" s="11"/>
      <c r="W631" s="11"/>
      <c r="X631" s="11"/>
      <c r="Y631" s="11"/>
      <c r="Z631" s="11"/>
      <c r="AA631" s="11"/>
      <c r="AB631" s="11"/>
      <c r="AC631" s="11"/>
    </row>
    <row r="632" spans="1:29" x14ac:dyDescent="0.3">
      <c r="A632" s="10"/>
      <c r="B632" s="10"/>
      <c r="C632" s="21"/>
      <c r="D632" s="21"/>
      <c r="E632" s="10"/>
      <c r="F632" s="22"/>
      <c r="G632" s="10"/>
      <c r="H632" s="10"/>
      <c r="I632" s="11"/>
      <c r="J632" s="10"/>
      <c r="K632" s="11"/>
      <c r="L632" s="11"/>
      <c r="M632" s="11"/>
      <c r="N632" s="21"/>
      <c r="O632" s="11"/>
      <c r="P632" s="11"/>
      <c r="Q632" s="11"/>
      <c r="R632" s="11"/>
      <c r="S632" s="11"/>
      <c r="T632" s="11"/>
      <c r="U632" s="11"/>
      <c r="V632" s="11"/>
      <c r="W632" s="11"/>
      <c r="X632" s="11"/>
      <c r="Y632" s="11"/>
      <c r="Z632" s="11"/>
      <c r="AA632" s="11"/>
      <c r="AB632" s="11"/>
      <c r="AC632" s="11"/>
    </row>
    <row r="633" spans="1:29" x14ac:dyDescent="0.3">
      <c r="A633" s="10"/>
      <c r="B633" s="10"/>
      <c r="C633" s="21"/>
      <c r="D633" s="21"/>
      <c r="E633" s="10"/>
      <c r="F633" s="22"/>
      <c r="G633" s="10"/>
      <c r="H633" s="10"/>
      <c r="I633" s="11"/>
      <c r="J633" s="10"/>
      <c r="K633" s="11"/>
      <c r="L633" s="11"/>
      <c r="M633" s="11"/>
      <c r="N633" s="21"/>
      <c r="O633" s="11"/>
      <c r="P633" s="11"/>
      <c r="Q633" s="11"/>
      <c r="R633" s="11"/>
      <c r="S633" s="11"/>
      <c r="T633" s="11"/>
      <c r="U633" s="11"/>
      <c r="V633" s="11"/>
      <c r="W633" s="11"/>
      <c r="X633" s="11"/>
      <c r="Y633" s="11"/>
      <c r="Z633" s="11"/>
      <c r="AA633" s="11"/>
      <c r="AB633" s="11"/>
      <c r="AC633" s="11"/>
    </row>
    <row r="634" spans="1:29" x14ac:dyDescent="0.3">
      <c r="A634" s="10"/>
      <c r="B634" s="10"/>
      <c r="C634" s="21"/>
      <c r="D634" s="21"/>
      <c r="E634" s="10"/>
      <c r="F634" s="22"/>
      <c r="G634" s="10"/>
      <c r="H634" s="10"/>
      <c r="I634" s="11"/>
      <c r="J634" s="10"/>
      <c r="K634" s="11"/>
      <c r="L634" s="11"/>
      <c r="M634" s="11"/>
      <c r="N634" s="21"/>
      <c r="O634" s="11"/>
      <c r="P634" s="11"/>
      <c r="Q634" s="11"/>
      <c r="R634" s="11"/>
      <c r="S634" s="11"/>
      <c r="T634" s="11"/>
      <c r="U634" s="11"/>
      <c r="V634" s="11"/>
      <c r="W634" s="11"/>
      <c r="X634" s="11"/>
      <c r="Y634" s="11"/>
      <c r="Z634" s="11"/>
      <c r="AA634" s="11"/>
      <c r="AB634" s="11"/>
      <c r="AC634" s="11"/>
    </row>
    <row r="635" spans="1:29" x14ac:dyDescent="0.3">
      <c r="A635" s="10"/>
      <c r="B635" s="10"/>
      <c r="C635" s="21"/>
      <c r="D635" s="21"/>
      <c r="E635" s="10"/>
      <c r="F635" s="22"/>
      <c r="G635" s="10"/>
      <c r="H635" s="10"/>
      <c r="I635" s="11"/>
      <c r="J635" s="10"/>
      <c r="K635" s="11"/>
      <c r="L635" s="11"/>
      <c r="M635" s="11"/>
      <c r="N635" s="21"/>
      <c r="O635" s="11"/>
      <c r="P635" s="11"/>
      <c r="Q635" s="11"/>
      <c r="R635" s="11"/>
      <c r="S635" s="11"/>
      <c r="T635" s="11"/>
      <c r="U635" s="11"/>
      <c r="V635" s="11"/>
      <c r="W635" s="11"/>
      <c r="X635" s="11"/>
      <c r="Y635" s="11"/>
      <c r="Z635" s="11"/>
      <c r="AA635" s="11"/>
      <c r="AB635" s="11"/>
      <c r="AC635" s="11"/>
    </row>
    <row r="636" spans="1:29" x14ac:dyDescent="0.3">
      <c r="A636" s="10"/>
      <c r="B636" s="10"/>
      <c r="C636" s="21"/>
      <c r="D636" s="21"/>
      <c r="E636" s="10"/>
      <c r="F636" s="22"/>
      <c r="G636" s="10"/>
      <c r="H636" s="10"/>
      <c r="I636" s="11"/>
      <c r="J636" s="10"/>
      <c r="K636" s="11"/>
      <c r="L636" s="11"/>
      <c r="M636" s="11"/>
      <c r="N636" s="21"/>
      <c r="O636" s="11"/>
      <c r="P636" s="11"/>
      <c r="Q636" s="11"/>
      <c r="R636" s="11"/>
      <c r="S636" s="11"/>
      <c r="T636" s="11"/>
      <c r="U636" s="11"/>
      <c r="V636" s="11"/>
      <c r="W636" s="11"/>
      <c r="X636" s="11"/>
      <c r="Y636" s="11"/>
      <c r="Z636" s="11"/>
      <c r="AA636" s="11"/>
      <c r="AB636" s="11"/>
      <c r="AC636" s="11"/>
    </row>
    <row r="637" spans="1:29" x14ac:dyDescent="0.3">
      <c r="A637" s="10"/>
      <c r="B637" s="10"/>
      <c r="C637" s="21"/>
      <c r="D637" s="21"/>
      <c r="E637" s="10"/>
      <c r="F637" s="22"/>
      <c r="G637" s="10"/>
      <c r="H637" s="10"/>
      <c r="I637" s="11"/>
      <c r="J637" s="10"/>
      <c r="K637" s="11"/>
      <c r="L637" s="11"/>
      <c r="M637" s="11"/>
      <c r="N637" s="21"/>
      <c r="O637" s="11"/>
      <c r="P637" s="11"/>
      <c r="Q637" s="11"/>
      <c r="R637" s="11"/>
      <c r="S637" s="11"/>
      <c r="T637" s="11"/>
      <c r="U637" s="11"/>
      <c r="V637" s="11"/>
      <c r="W637" s="11"/>
      <c r="X637" s="11"/>
      <c r="Y637" s="11"/>
      <c r="Z637" s="11"/>
      <c r="AA637" s="11"/>
      <c r="AB637" s="11"/>
      <c r="AC637" s="11"/>
    </row>
    <row r="638" spans="1:29" x14ac:dyDescent="0.3">
      <c r="A638" s="10"/>
      <c r="B638" s="10"/>
      <c r="C638" s="21"/>
      <c r="D638" s="21"/>
      <c r="E638" s="10"/>
      <c r="F638" s="22"/>
      <c r="G638" s="10"/>
      <c r="H638" s="10"/>
      <c r="I638" s="11"/>
      <c r="J638" s="10"/>
      <c r="K638" s="11"/>
      <c r="L638" s="11"/>
      <c r="M638" s="11"/>
      <c r="N638" s="21"/>
      <c r="O638" s="11"/>
      <c r="P638" s="11"/>
      <c r="Q638" s="11"/>
      <c r="R638" s="11"/>
      <c r="S638" s="11"/>
      <c r="T638" s="11"/>
      <c r="U638" s="11"/>
      <c r="V638" s="11"/>
      <c r="W638" s="11"/>
      <c r="X638" s="11"/>
      <c r="Y638" s="11"/>
      <c r="Z638" s="11"/>
      <c r="AA638" s="11"/>
      <c r="AB638" s="11"/>
      <c r="AC638" s="11"/>
    </row>
    <row r="639" spans="1:29" x14ac:dyDescent="0.3">
      <c r="A639" s="10"/>
      <c r="B639" s="10"/>
      <c r="C639" s="21"/>
      <c r="D639" s="21"/>
      <c r="E639" s="10"/>
      <c r="F639" s="22"/>
      <c r="G639" s="10"/>
      <c r="H639" s="10"/>
      <c r="I639" s="11"/>
      <c r="J639" s="10"/>
      <c r="K639" s="11"/>
      <c r="L639" s="11"/>
      <c r="M639" s="11"/>
      <c r="N639" s="21"/>
      <c r="O639" s="11"/>
      <c r="P639" s="11"/>
      <c r="Q639" s="11"/>
      <c r="R639" s="11"/>
      <c r="S639" s="11"/>
      <c r="T639" s="11"/>
      <c r="U639" s="11"/>
      <c r="V639" s="11"/>
      <c r="W639" s="11"/>
      <c r="X639" s="11"/>
      <c r="Y639" s="11"/>
      <c r="Z639" s="11"/>
      <c r="AA639" s="11"/>
      <c r="AB639" s="11"/>
      <c r="AC639" s="11"/>
    </row>
    <row r="640" spans="1:29" x14ac:dyDescent="0.3">
      <c r="A640" s="10"/>
      <c r="B640" s="10"/>
      <c r="C640" s="21"/>
      <c r="D640" s="21"/>
      <c r="E640" s="10"/>
      <c r="F640" s="22"/>
      <c r="G640" s="10"/>
      <c r="H640" s="10"/>
      <c r="I640" s="11"/>
      <c r="J640" s="10"/>
      <c r="K640" s="11"/>
      <c r="L640" s="11"/>
      <c r="M640" s="11"/>
      <c r="N640" s="21"/>
      <c r="O640" s="11"/>
      <c r="P640" s="11"/>
      <c r="Q640" s="11"/>
      <c r="R640" s="11"/>
      <c r="S640" s="11"/>
      <c r="T640" s="11"/>
      <c r="U640" s="11"/>
      <c r="V640" s="11"/>
      <c r="W640" s="11"/>
      <c r="X640" s="11"/>
      <c r="Y640" s="11"/>
      <c r="Z640" s="11"/>
      <c r="AA640" s="11"/>
      <c r="AB640" s="11"/>
      <c r="AC640" s="11"/>
    </row>
    <row r="641" spans="1:29" x14ac:dyDescent="0.3">
      <c r="A641" s="10"/>
      <c r="B641" s="10"/>
      <c r="C641" s="21"/>
      <c r="D641" s="21"/>
      <c r="E641" s="10"/>
      <c r="F641" s="22"/>
      <c r="G641" s="10"/>
      <c r="H641" s="10"/>
      <c r="I641" s="11"/>
      <c r="J641" s="10"/>
      <c r="K641" s="11"/>
      <c r="L641" s="11"/>
      <c r="M641" s="11"/>
      <c r="N641" s="21"/>
      <c r="O641" s="11"/>
      <c r="P641" s="11"/>
      <c r="Q641" s="11"/>
      <c r="R641" s="11"/>
      <c r="S641" s="11"/>
      <c r="T641" s="11"/>
      <c r="U641" s="11"/>
      <c r="V641" s="11"/>
      <c r="W641" s="11"/>
      <c r="X641" s="11"/>
      <c r="Y641" s="11"/>
      <c r="Z641" s="11"/>
      <c r="AA641" s="11"/>
      <c r="AB641" s="11"/>
      <c r="AC641" s="11"/>
    </row>
    <row r="642" spans="1:29" x14ac:dyDescent="0.3">
      <c r="A642" s="10"/>
      <c r="B642" s="10"/>
      <c r="C642" s="21"/>
      <c r="D642" s="21"/>
      <c r="E642" s="10"/>
      <c r="F642" s="22"/>
      <c r="G642" s="10"/>
      <c r="H642" s="10"/>
      <c r="I642" s="11"/>
      <c r="J642" s="10"/>
      <c r="K642" s="11"/>
      <c r="L642" s="11"/>
      <c r="M642" s="11"/>
      <c r="N642" s="21"/>
      <c r="O642" s="11"/>
      <c r="P642" s="11"/>
      <c r="Q642" s="11"/>
      <c r="R642" s="11"/>
      <c r="S642" s="11"/>
      <c r="T642" s="11"/>
      <c r="U642" s="11"/>
      <c r="V642" s="11"/>
      <c r="W642" s="11"/>
      <c r="X642" s="11"/>
      <c r="Y642" s="11"/>
      <c r="Z642" s="11"/>
      <c r="AA642" s="11"/>
      <c r="AB642" s="11"/>
      <c r="AC642" s="11"/>
    </row>
    <row r="643" spans="1:29" x14ac:dyDescent="0.3">
      <c r="A643" s="10"/>
      <c r="B643" s="10"/>
      <c r="C643" s="21"/>
      <c r="D643" s="21"/>
      <c r="E643" s="10"/>
      <c r="F643" s="22"/>
      <c r="G643" s="10"/>
      <c r="H643" s="10"/>
      <c r="I643" s="11"/>
      <c r="J643" s="10"/>
      <c r="K643" s="11"/>
      <c r="L643" s="11"/>
      <c r="M643" s="11"/>
      <c r="N643" s="21"/>
      <c r="O643" s="11"/>
      <c r="P643" s="11"/>
      <c r="Q643" s="11"/>
      <c r="R643" s="11"/>
      <c r="S643" s="11"/>
      <c r="T643" s="11"/>
      <c r="U643" s="11"/>
      <c r="V643" s="11"/>
      <c r="W643" s="11"/>
      <c r="X643" s="11"/>
      <c r="Y643" s="11"/>
      <c r="Z643" s="11"/>
      <c r="AA643" s="11"/>
      <c r="AB643" s="11"/>
      <c r="AC643" s="11"/>
    </row>
    <row r="644" spans="1:29" x14ac:dyDescent="0.3">
      <c r="A644" s="10"/>
      <c r="B644" s="10"/>
      <c r="C644" s="21"/>
      <c r="D644" s="21"/>
      <c r="E644" s="10"/>
      <c r="F644" s="22"/>
      <c r="G644" s="10"/>
      <c r="H644" s="10"/>
      <c r="I644" s="11"/>
      <c r="J644" s="10"/>
      <c r="K644" s="11"/>
      <c r="L644" s="11"/>
      <c r="M644" s="11"/>
      <c r="N644" s="21"/>
      <c r="O644" s="11"/>
      <c r="P644" s="11"/>
      <c r="Q644" s="11"/>
      <c r="R644" s="11"/>
      <c r="S644" s="11"/>
      <c r="T644" s="11"/>
      <c r="U644" s="11"/>
      <c r="V644" s="11"/>
      <c r="W644" s="11"/>
      <c r="X644" s="11"/>
      <c r="Y644" s="11"/>
      <c r="Z644" s="11"/>
      <c r="AA644" s="11"/>
      <c r="AB644" s="11"/>
      <c r="AC644" s="11"/>
    </row>
    <row r="645" spans="1:29" x14ac:dyDescent="0.3">
      <c r="A645" s="10"/>
      <c r="B645" s="10"/>
      <c r="C645" s="21"/>
      <c r="D645" s="21"/>
      <c r="E645" s="10"/>
      <c r="F645" s="22"/>
      <c r="G645" s="10"/>
      <c r="H645" s="10"/>
      <c r="I645" s="11"/>
      <c r="J645" s="10"/>
      <c r="K645" s="11"/>
      <c r="L645" s="11"/>
      <c r="M645" s="11"/>
      <c r="N645" s="21"/>
      <c r="O645" s="11"/>
      <c r="P645" s="11"/>
      <c r="Q645" s="11"/>
      <c r="R645" s="11"/>
      <c r="S645" s="11"/>
      <c r="T645" s="11"/>
      <c r="U645" s="11"/>
      <c r="V645" s="11"/>
      <c r="W645" s="11"/>
      <c r="X645" s="11"/>
      <c r="Y645" s="11"/>
      <c r="Z645" s="11"/>
      <c r="AA645" s="11"/>
      <c r="AB645" s="11"/>
      <c r="AC645" s="11"/>
    </row>
    <row r="646" spans="1:29" x14ac:dyDescent="0.3">
      <c r="A646" s="10"/>
      <c r="B646" s="10"/>
      <c r="C646" s="21"/>
      <c r="D646" s="21"/>
      <c r="E646" s="10"/>
      <c r="F646" s="22"/>
      <c r="G646" s="10"/>
      <c r="H646" s="10"/>
      <c r="I646" s="11"/>
      <c r="J646" s="10"/>
      <c r="K646" s="11"/>
      <c r="L646" s="11"/>
      <c r="M646" s="11"/>
      <c r="N646" s="21"/>
      <c r="O646" s="11"/>
      <c r="P646" s="11"/>
      <c r="Q646" s="11"/>
      <c r="R646" s="11"/>
      <c r="S646" s="11"/>
      <c r="T646" s="11"/>
      <c r="U646" s="11"/>
      <c r="V646" s="11"/>
      <c r="W646" s="11"/>
      <c r="X646" s="11"/>
      <c r="Y646" s="11"/>
      <c r="Z646" s="11"/>
      <c r="AA646" s="11"/>
      <c r="AB646" s="11"/>
      <c r="AC646" s="11"/>
    </row>
    <row r="647" spans="1:29" x14ac:dyDescent="0.3">
      <c r="A647" s="10"/>
      <c r="B647" s="10"/>
      <c r="C647" s="21"/>
      <c r="D647" s="21"/>
      <c r="E647" s="10"/>
      <c r="F647" s="22"/>
      <c r="G647" s="10"/>
      <c r="H647" s="10"/>
      <c r="I647" s="11"/>
      <c r="J647" s="10"/>
      <c r="K647" s="11"/>
      <c r="L647" s="11"/>
      <c r="M647" s="11"/>
      <c r="N647" s="21"/>
      <c r="O647" s="11"/>
      <c r="P647" s="11"/>
      <c r="Q647" s="11"/>
      <c r="R647" s="11"/>
      <c r="S647" s="11"/>
      <c r="T647" s="11"/>
      <c r="U647" s="11"/>
      <c r="V647" s="11"/>
      <c r="W647" s="11"/>
      <c r="X647" s="11"/>
      <c r="Y647" s="11"/>
      <c r="Z647" s="11"/>
      <c r="AA647" s="11"/>
      <c r="AB647" s="11"/>
      <c r="AC647" s="11"/>
    </row>
    <row r="648" spans="1:29" x14ac:dyDescent="0.3">
      <c r="A648" s="10"/>
      <c r="B648" s="10"/>
      <c r="C648" s="21"/>
      <c r="D648" s="21"/>
      <c r="E648" s="10"/>
      <c r="F648" s="22"/>
      <c r="G648" s="10"/>
      <c r="H648" s="10"/>
      <c r="I648" s="11"/>
      <c r="J648" s="10"/>
      <c r="K648" s="11"/>
      <c r="L648" s="11"/>
      <c r="M648" s="11"/>
      <c r="N648" s="21"/>
      <c r="O648" s="11"/>
      <c r="P648" s="11"/>
      <c r="Q648" s="11"/>
      <c r="R648" s="11"/>
      <c r="S648" s="11"/>
      <c r="T648" s="11"/>
      <c r="U648" s="11"/>
      <c r="V648" s="11"/>
      <c r="W648" s="11"/>
      <c r="X648" s="11"/>
      <c r="Y648" s="11"/>
      <c r="Z648" s="11"/>
      <c r="AA648" s="11"/>
      <c r="AB648" s="11"/>
      <c r="AC648" s="11"/>
    </row>
    <row r="649" spans="1:29" x14ac:dyDescent="0.3">
      <c r="A649" s="10"/>
      <c r="B649" s="10"/>
      <c r="C649" s="21"/>
      <c r="D649" s="21"/>
      <c r="E649" s="10"/>
      <c r="F649" s="22"/>
      <c r="G649" s="10"/>
      <c r="H649" s="10"/>
      <c r="I649" s="11"/>
      <c r="J649" s="10"/>
      <c r="K649" s="11"/>
      <c r="L649" s="11"/>
      <c r="M649" s="11"/>
      <c r="N649" s="21"/>
      <c r="O649" s="11"/>
      <c r="P649" s="11"/>
      <c r="Q649" s="11"/>
      <c r="R649" s="11"/>
      <c r="S649" s="11"/>
      <c r="T649" s="11"/>
      <c r="U649" s="11"/>
      <c r="V649" s="11"/>
      <c r="W649" s="11"/>
      <c r="X649" s="11"/>
      <c r="Y649" s="11"/>
      <c r="Z649" s="11"/>
      <c r="AA649" s="11"/>
      <c r="AB649" s="11"/>
      <c r="AC649" s="11"/>
    </row>
    <row r="650" spans="1:29" x14ac:dyDescent="0.3">
      <c r="A650" s="10"/>
      <c r="B650" s="10"/>
      <c r="C650" s="21"/>
      <c r="D650" s="21"/>
      <c r="E650" s="10"/>
      <c r="F650" s="22"/>
      <c r="G650" s="10"/>
      <c r="H650" s="10"/>
      <c r="I650" s="11"/>
      <c r="J650" s="10"/>
      <c r="K650" s="11"/>
      <c r="L650" s="11"/>
      <c r="M650" s="11"/>
      <c r="N650" s="21"/>
      <c r="O650" s="11"/>
      <c r="P650" s="11"/>
      <c r="Q650" s="11"/>
      <c r="R650" s="11"/>
      <c r="S650" s="11"/>
      <c r="T650" s="11"/>
      <c r="U650" s="11"/>
      <c r="V650" s="11"/>
      <c r="W650" s="11"/>
      <c r="X650" s="11"/>
      <c r="Y650" s="11"/>
      <c r="Z650" s="11"/>
      <c r="AA650" s="11"/>
      <c r="AB650" s="11"/>
      <c r="AC650" s="11"/>
    </row>
    <row r="651" spans="1:29" x14ac:dyDescent="0.3">
      <c r="A651" s="10"/>
      <c r="B651" s="10"/>
      <c r="C651" s="21"/>
      <c r="D651" s="21"/>
      <c r="E651" s="10"/>
      <c r="F651" s="22"/>
      <c r="G651" s="10"/>
      <c r="H651" s="10"/>
      <c r="I651" s="11"/>
      <c r="J651" s="10"/>
      <c r="K651" s="11"/>
      <c r="L651" s="11"/>
      <c r="M651" s="11"/>
      <c r="N651" s="21"/>
      <c r="O651" s="11"/>
      <c r="P651" s="11"/>
      <c r="Q651" s="11"/>
      <c r="R651" s="11"/>
      <c r="S651" s="11"/>
      <c r="T651" s="11"/>
      <c r="U651" s="11"/>
      <c r="V651" s="11"/>
      <c r="W651" s="11"/>
      <c r="X651" s="11"/>
      <c r="Y651" s="11"/>
      <c r="Z651" s="11"/>
      <c r="AA651" s="11"/>
      <c r="AB651" s="11"/>
      <c r="AC651" s="11"/>
    </row>
    <row r="652" spans="1:29" x14ac:dyDescent="0.3">
      <c r="A652" s="10"/>
      <c r="B652" s="10"/>
      <c r="C652" s="21"/>
      <c r="D652" s="21"/>
      <c r="E652" s="10"/>
      <c r="F652" s="22"/>
      <c r="G652" s="10"/>
      <c r="H652" s="10"/>
      <c r="I652" s="11"/>
      <c r="J652" s="10"/>
      <c r="K652" s="11"/>
      <c r="L652" s="11"/>
      <c r="M652" s="11"/>
      <c r="N652" s="21"/>
      <c r="O652" s="11"/>
      <c r="P652" s="11"/>
      <c r="Q652" s="11"/>
      <c r="R652" s="11"/>
      <c r="S652" s="11"/>
      <c r="T652" s="11"/>
      <c r="U652" s="11"/>
      <c r="V652" s="11"/>
      <c r="W652" s="11"/>
      <c r="X652" s="11"/>
      <c r="Y652" s="11"/>
      <c r="Z652" s="11"/>
      <c r="AA652" s="11"/>
      <c r="AB652" s="11"/>
      <c r="AC652" s="11"/>
    </row>
    <row r="653" spans="1:29" x14ac:dyDescent="0.3">
      <c r="A653" s="10"/>
      <c r="B653" s="10"/>
      <c r="C653" s="21"/>
      <c r="D653" s="21"/>
      <c r="E653" s="10"/>
      <c r="F653" s="22"/>
      <c r="G653" s="10"/>
      <c r="H653" s="10"/>
      <c r="I653" s="11"/>
      <c r="J653" s="10"/>
      <c r="K653" s="11"/>
      <c r="L653" s="11"/>
      <c r="M653" s="11"/>
      <c r="N653" s="21"/>
      <c r="O653" s="11"/>
      <c r="P653" s="11"/>
      <c r="Q653" s="11"/>
      <c r="R653" s="11"/>
      <c r="S653" s="11"/>
      <c r="T653" s="11"/>
      <c r="U653" s="11"/>
      <c r="V653" s="11"/>
      <c r="W653" s="11"/>
      <c r="X653" s="11"/>
      <c r="Y653" s="11"/>
      <c r="Z653" s="11"/>
      <c r="AA653" s="11"/>
      <c r="AB653" s="11"/>
      <c r="AC653" s="11"/>
    </row>
    <row r="654" spans="1:29" x14ac:dyDescent="0.3">
      <c r="A654" s="10"/>
      <c r="B654" s="10"/>
      <c r="C654" s="21"/>
      <c r="D654" s="21"/>
      <c r="E654" s="10"/>
      <c r="F654" s="22"/>
      <c r="G654" s="10"/>
      <c r="H654" s="10"/>
      <c r="I654" s="11"/>
      <c r="J654" s="10"/>
      <c r="K654" s="11"/>
      <c r="L654" s="11"/>
      <c r="M654" s="11"/>
      <c r="N654" s="21"/>
      <c r="O654" s="11"/>
      <c r="P654" s="11"/>
      <c r="Q654" s="11"/>
      <c r="R654" s="11"/>
      <c r="S654" s="11"/>
      <c r="T654" s="11"/>
      <c r="U654" s="11"/>
      <c r="V654" s="11"/>
      <c r="W654" s="11"/>
      <c r="X654" s="11"/>
      <c r="Y654" s="11"/>
      <c r="Z654" s="11"/>
      <c r="AA654" s="11"/>
      <c r="AB654" s="11"/>
      <c r="AC654" s="11"/>
    </row>
    <row r="655" spans="1:29" x14ac:dyDescent="0.3">
      <c r="A655" s="10"/>
      <c r="B655" s="10"/>
      <c r="C655" s="21"/>
      <c r="D655" s="21"/>
      <c r="E655" s="10"/>
      <c r="F655" s="22"/>
      <c r="G655" s="10"/>
      <c r="H655" s="10"/>
      <c r="I655" s="11"/>
      <c r="J655" s="10"/>
      <c r="K655" s="11"/>
      <c r="L655" s="11"/>
      <c r="M655" s="11"/>
      <c r="N655" s="21"/>
      <c r="O655" s="11"/>
      <c r="P655" s="11"/>
      <c r="Q655" s="11"/>
      <c r="R655" s="11"/>
      <c r="S655" s="11"/>
      <c r="T655" s="11"/>
      <c r="U655" s="11"/>
      <c r="V655" s="11"/>
      <c r="W655" s="11"/>
      <c r="X655" s="11"/>
      <c r="Y655" s="11"/>
      <c r="Z655" s="11"/>
      <c r="AA655" s="11"/>
      <c r="AB655" s="11"/>
      <c r="AC655" s="11"/>
    </row>
    <row r="656" spans="1:29" x14ac:dyDescent="0.3">
      <c r="A656" s="10"/>
      <c r="B656" s="10"/>
      <c r="C656" s="21"/>
      <c r="D656" s="21"/>
      <c r="E656" s="10"/>
      <c r="F656" s="22"/>
      <c r="G656" s="10"/>
      <c r="H656" s="10"/>
      <c r="I656" s="11"/>
      <c r="J656" s="10"/>
      <c r="K656" s="11"/>
      <c r="L656" s="11"/>
      <c r="M656" s="11"/>
      <c r="N656" s="21"/>
      <c r="O656" s="11"/>
      <c r="P656" s="11"/>
      <c r="Q656" s="11"/>
      <c r="R656" s="11"/>
      <c r="S656" s="11"/>
      <c r="T656" s="11"/>
      <c r="U656" s="11"/>
      <c r="V656" s="11"/>
      <c r="W656" s="11"/>
      <c r="X656" s="11"/>
      <c r="Y656" s="11"/>
      <c r="Z656" s="11"/>
      <c r="AA656" s="11"/>
      <c r="AB656" s="11"/>
      <c r="AC656" s="11"/>
    </row>
    <row r="657" spans="1:29" x14ac:dyDescent="0.3">
      <c r="A657" s="10"/>
      <c r="B657" s="10"/>
      <c r="C657" s="21"/>
      <c r="D657" s="21"/>
      <c r="E657" s="10"/>
      <c r="F657" s="22"/>
      <c r="G657" s="10"/>
      <c r="H657" s="10"/>
      <c r="I657" s="11"/>
      <c r="J657" s="10"/>
      <c r="K657" s="11"/>
      <c r="L657" s="11"/>
      <c r="M657" s="11"/>
      <c r="N657" s="21"/>
      <c r="O657" s="11"/>
      <c r="P657" s="11"/>
      <c r="Q657" s="11"/>
      <c r="R657" s="11"/>
      <c r="S657" s="11"/>
      <c r="T657" s="11"/>
      <c r="U657" s="11"/>
      <c r="V657" s="11"/>
      <c r="W657" s="11"/>
      <c r="X657" s="11"/>
      <c r="Y657" s="11"/>
      <c r="Z657" s="11"/>
      <c r="AA657" s="11"/>
      <c r="AB657" s="11"/>
      <c r="AC657" s="11"/>
    </row>
    <row r="658" spans="1:29" x14ac:dyDescent="0.3">
      <c r="A658" s="10"/>
      <c r="B658" s="10"/>
      <c r="C658" s="21"/>
      <c r="D658" s="21"/>
      <c r="E658" s="10"/>
      <c r="F658" s="22"/>
      <c r="G658" s="10"/>
      <c r="H658" s="10"/>
      <c r="I658" s="11"/>
      <c r="J658" s="10"/>
      <c r="K658" s="11"/>
      <c r="L658" s="11"/>
      <c r="M658" s="11"/>
      <c r="N658" s="21"/>
      <c r="O658" s="11"/>
      <c r="P658" s="11"/>
      <c r="Q658" s="11"/>
      <c r="R658" s="11"/>
      <c r="S658" s="11"/>
      <c r="T658" s="11"/>
      <c r="U658" s="11"/>
      <c r="V658" s="11"/>
      <c r="W658" s="11"/>
      <c r="X658" s="11"/>
      <c r="Y658" s="11"/>
      <c r="Z658" s="11"/>
      <c r="AA658" s="11"/>
      <c r="AB658" s="11"/>
      <c r="AC658" s="11"/>
    </row>
    <row r="659" spans="1:29" x14ac:dyDescent="0.3">
      <c r="A659" s="10"/>
      <c r="B659" s="10"/>
      <c r="C659" s="21"/>
      <c r="D659" s="21"/>
      <c r="E659" s="10"/>
      <c r="F659" s="22"/>
      <c r="G659" s="10"/>
      <c r="H659" s="10"/>
      <c r="I659" s="11"/>
      <c r="J659" s="10"/>
      <c r="K659" s="11"/>
      <c r="L659" s="11"/>
      <c r="M659" s="11"/>
      <c r="N659" s="21"/>
      <c r="O659" s="11"/>
      <c r="P659" s="11"/>
      <c r="Q659" s="11"/>
      <c r="R659" s="11"/>
      <c r="S659" s="11"/>
      <c r="T659" s="11"/>
      <c r="U659" s="11"/>
      <c r="V659" s="11"/>
      <c r="W659" s="11"/>
      <c r="X659" s="11"/>
      <c r="Y659" s="11"/>
      <c r="Z659" s="11"/>
      <c r="AA659" s="11"/>
      <c r="AB659" s="11"/>
      <c r="AC659" s="11"/>
    </row>
    <row r="660" spans="1:29" x14ac:dyDescent="0.3">
      <c r="A660" s="10"/>
      <c r="B660" s="10"/>
      <c r="C660" s="21"/>
      <c r="D660" s="21"/>
      <c r="E660" s="10"/>
      <c r="F660" s="22"/>
      <c r="G660" s="10"/>
      <c r="H660" s="10"/>
      <c r="I660" s="11"/>
      <c r="J660" s="10"/>
      <c r="K660" s="11"/>
      <c r="L660" s="11"/>
      <c r="M660" s="11"/>
      <c r="N660" s="21"/>
      <c r="O660" s="11"/>
      <c r="P660" s="11"/>
      <c r="Q660" s="11"/>
      <c r="R660" s="11"/>
      <c r="S660" s="11"/>
      <c r="T660" s="11"/>
      <c r="U660" s="11"/>
      <c r="V660" s="11"/>
      <c r="W660" s="11"/>
      <c r="X660" s="11"/>
      <c r="Y660" s="11"/>
      <c r="Z660" s="11"/>
      <c r="AA660" s="11"/>
      <c r="AB660" s="11"/>
      <c r="AC660" s="11"/>
    </row>
    <row r="661" spans="1:29" x14ac:dyDescent="0.3">
      <c r="A661" s="10"/>
      <c r="B661" s="10"/>
      <c r="C661" s="21"/>
      <c r="D661" s="21"/>
      <c r="E661" s="10"/>
      <c r="F661" s="22"/>
      <c r="G661" s="10"/>
      <c r="H661" s="10"/>
      <c r="I661" s="11"/>
      <c r="J661" s="10"/>
      <c r="K661" s="11"/>
      <c r="L661" s="11"/>
      <c r="M661" s="11"/>
      <c r="N661" s="21"/>
      <c r="O661" s="11"/>
      <c r="P661" s="11"/>
      <c r="Q661" s="11"/>
      <c r="R661" s="11"/>
      <c r="S661" s="11"/>
      <c r="T661" s="11"/>
      <c r="U661" s="11"/>
      <c r="V661" s="11"/>
      <c r="W661" s="11"/>
      <c r="X661" s="11"/>
      <c r="Y661" s="11"/>
      <c r="Z661" s="11"/>
      <c r="AA661" s="11"/>
      <c r="AB661" s="11"/>
      <c r="AC661" s="11"/>
    </row>
    <row r="662" spans="1:29" x14ac:dyDescent="0.3">
      <c r="A662" s="10"/>
      <c r="B662" s="10"/>
      <c r="C662" s="21"/>
      <c r="D662" s="21"/>
      <c r="E662" s="10"/>
      <c r="F662" s="22"/>
      <c r="G662" s="10"/>
      <c r="H662" s="10"/>
      <c r="I662" s="11"/>
      <c r="J662" s="10"/>
      <c r="K662" s="11"/>
      <c r="L662" s="11"/>
      <c r="M662" s="11"/>
      <c r="N662" s="21"/>
      <c r="O662" s="11"/>
      <c r="P662" s="11"/>
      <c r="Q662" s="11"/>
      <c r="R662" s="11"/>
      <c r="S662" s="11"/>
      <c r="T662" s="11"/>
      <c r="U662" s="11"/>
      <c r="V662" s="11"/>
      <c r="W662" s="11"/>
      <c r="X662" s="11"/>
      <c r="Y662" s="11"/>
      <c r="Z662" s="11"/>
      <c r="AA662" s="11"/>
      <c r="AB662" s="11"/>
      <c r="AC662" s="11"/>
    </row>
    <row r="663" spans="1:29" x14ac:dyDescent="0.3">
      <c r="A663" s="10"/>
      <c r="B663" s="10"/>
      <c r="C663" s="21"/>
      <c r="D663" s="21"/>
      <c r="E663" s="10"/>
      <c r="F663" s="22"/>
      <c r="G663" s="10"/>
      <c r="H663" s="10"/>
      <c r="I663" s="11"/>
      <c r="J663" s="10"/>
      <c r="K663" s="11"/>
      <c r="L663" s="11"/>
      <c r="M663" s="11"/>
      <c r="N663" s="21"/>
      <c r="O663" s="11"/>
      <c r="P663" s="11"/>
      <c r="Q663" s="11"/>
      <c r="R663" s="11"/>
      <c r="S663" s="11"/>
      <c r="T663" s="11"/>
      <c r="U663" s="11"/>
      <c r="V663" s="11"/>
      <c r="W663" s="11"/>
      <c r="X663" s="11"/>
      <c r="Y663" s="11"/>
      <c r="Z663" s="11"/>
      <c r="AA663" s="11"/>
      <c r="AB663" s="11"/>
      <c r="AC663" s="11"/>
    </row>
    <row r="664" spans="1:29" x14ac:dyDescent="0.3">
      <c r="A664" s="10"/>
      <c r="B664" s="10"/>
      <c r="C664" s="21"/>
      <c r="D664" s="21"/>
      <c r="E664" s="10"/>
      <c r="F664" s="22"/>
      <c r="G664" s="10"/>
      <c r="H664" s="10"/>
      <c r="I664" s="11"/>
      <c r="J664" s="10"/>
      <c r="K664" s="11"/>
      <c r="L664" s="11"/>
      <c r="M664" s="11"/>
      <c r="N664" s="21"/>
      <c r="O664" s="11"/>
      <c r="P664" s="11"/>
      <c r="Q664" s="11"/>
      <c r="R664" s="11"/>
      <c r="S664" s="11"/>
      <c r="T664" s="11"/>
      <c r="U664" s="11"/>
      <c r="V664" s="11"/>
      <c r="W664" s="11"/>
      <c r="X664" s="11"/>
      <c r="Y664" s="11"/>
      <c r="Z664" s="11"/>
      <c r="AA664" s="11"/>
      <c r="AB664" s="11"/>
      <c r="AC664" s="11"/>
    </row>
    <row r="665" spans="1:29" x14ac:dyDescent="0.3">
      <c r="A665" s="10"/>
      <c r="B665" s="10"/>
      <c r="C665" s="21"/>
      <c r="D665" s="21"/>
      <c r="E665" s="10"/>
      <c r="F665" s="22"/>
      <c r="G665" s="10"/>
      <c r="H665" s="10"/>
      <c r="I665" s="11"/>
      <c r="J665" s="10"/>
      <c r="K665" s="11"/>
      <c r="L665" s="11"/>
      <c r="M665" s="11"/>
      <c r="N665" s="21"/>
      <c r="O665" s="11"/>
      <c r="P665" s="11"/>
      <c r="Q665" s="11"/>
      <c r="R665" s="11"/>
      <c r="S665" s="11"/>
      <c r="T665" s="11"/>
      <c r="U665" s="11"/>
      <c r="V665" s="11"/>
      <c r="W665" s="11"/>
      <c r="X665" s="11"/>
      <c r="Y665" s="11"/>
      <c r="Z665" s="11"/>
      <c r="AA665" s="11"/>
      <c r="AB665" s="11"/>
      <c r="AC665" s="11"/>
    </row>
    <row r="666" spans="1:29" x14ac:dyDescent="0.3">
      <c r="A666" s="10"/>
      <c r="B666" s="10"/>
      <c r="C666" s="21"/>
      <c r="D666" s="21"/>
      <c r="E666" s="10"/>
      <c r="F666" s="22"/>
      <c r="G666" s="10"/>
      <c r="H666" s="10"/>
      <c r="I666" s="11"/>
      <c r="J666" s="10"/>
      <c r="K666" s="11"/>
      <c r="L666" s="11"/>
      <c r="M666" s="11"/>
      <c r="N666" s="21"/>
      <c r="O666" s="11"/>
      <c r="P666" s="11"/>
      <c r="Q666" s="11"/>
      <c r="R666" s="11"/>
      <c r="S666" s="11"/>
      <c r="T666" s="11"/>
      <c r="U666" s="11"/>
      <c r="V666" s="11"/>
      <c r="W666" s="11"/>
      <c r="X666" s="11"/>
      <c r="Y666" s="11"/>
      <c r="Z666" s="11"/>
      <c r="AA666" s="11"/>
      <c r="AB666" s="11"/>
      <c r="AC666" s="11"/>
    </row>
    <row r="667" spans="1:29" x14ac:dyDescent="0.3">
      <c r="A667" s="10"/>
      <c r="B667" s="10"/>
      <c r="C667" s="21"/>
      <c r="D667" s="21"/>
      <c r="E667" s="10"/>
      <c r="F667" s="22"/>
      <c r="G667" s="10"/>
      <c r="H667" s="10"/>
      <c r="I667" s="11"/>
      <c r="J667" s="10"/>
      <c r="K667" s="11"/>
      <c r="L667" s="11"/>
      <c r="M667" s="11"/>
      <c r="N667" s="21"/>
      <c r="O667" s="11"/>
      <c r="P667" s="11"/>
      <c r="Q667" s="11"/>
      <c r="R667" s="11"/>
      <c r="S667" s="11"/>
      <c r="T667" s="11"/>
      <c r="U667" s="11"/>
      <c r="V667" s="11"/>
      <c r="W667" s="11"/>
      <c r="X667" s="11"/>
      <c r="Y667" s="11"/>
      <c r="Z667" s="11"/>
      <c r="AA667" s="11"/>
      <c r="AB667" s="11"/>
      <c r="AC667" s="11"/>
    </row>
    <row r="668" spans="1:29" x14ac:dyDescent="0.3">
      <c r="A668" s="10"/>
      <c r="B668" s="10"/>
      <c r="C668" s="21"/>
      <c r="D668" s="21"/>
      <c r="E668" s="10"/>
      <c r="F668" s="22"/>
      <c r="G668" s="10"/>
      <c r="H668" s="10"/>
      <c r="I668" s="11"/>
      <c r="J668" s="10"/>
      <c r="K668" s="11"/>
      <c r="L668" s="11"/>
      <c r="M668" s="11"/>
      <c r="N668" s="21"/>
      <c r="O668" s="11"/>
      <c r="P668" s="11"/>
      <c r="Q668" s="11"/>
      <c r="R668" s="11"/>
      <c r="S668" s="11"/>
      <c r="T668" s="11"/>
      <c r="U668" s="11"/>
      <c r="V668" s="11"/>
      <c r="W668" s="11"/>
      <c r="X668" s="11"/>
      <c r="Y668" s="11"/>
      <c r="Z668" s="11"/>
      <c r="AA668" s="11"/>
      <c r="AB668" s="11"/>
      <c r="AC668" s="11"/>
    </row>
    <row r="669" spans="1:29" x14ac:dyDescent="0.3">
      <c r="A669" s="10"/>
      <c r="B669" s="10"/>
      <c r="C669" s="21"/>
      <c r="D669" s="21"/>
      <c r="E669" s="10"/>
      <c r="F669" s="22"/>
      <c r="G669" s="10"/>
      <c r="H669" s="10"/>
      <c r="I669" s="11"/>
      <c r="J669" s="10"/>
      <c r="K669" s="11"/>
      <c r="L669" s="11"/>
      <c r="M669" s="11"/>
      <c r="N669" s="21"/>
      <c r="O669" s="11"/>
      <c r="P669" s="11"/>
      <c r="Q669" s="11"/>
      <c r="R669" s="11"/>
      <c r="S669" s="11"/>
      <c r="T669" s="11"/>
      <c r="U669" s="11"/>
      <c r="V669" s="11"/>
      <c r="W669" s="11"/>
      <c r="X669" s="11"/>
      <c r="Y669" s="11"/>
      <c r="Z669" s="11"/>
      <c r="AA669" s="11"/>
      <c r="AB669" s="11"/>
      <c r="AC669" s="11"/>
    </row>
    <row r="670" spans="1:29" x14ac:dyDescent="0.3">
      <c r="A670" s="10"/>
      <c r="B670" s="10"/>
      <c r="C670" s="21"/>
      <c r="D670" s="21"/>
      <c r="E670" s="10"/>
      <c r="F670" s="22"/>
      <c r="G670" s="10"/>
      <c r="H670" s="10"/>
      <c r="I670" s="11"/>
      <c r="J670" s="10"/>
      <c r="K670" s="11"/>
      <c r="L670" s="11"/>
      <c r="M670" s="11"/>
      <c r="N670" s="21"/>
      <c r="O670" s="11"/>
      <c r="P670" s="11"/>
      <c r="Q670" s="11"/>
      <c r="R670" s="11"/>
      <c r="S670" s="11"/>
      <c r="T670" s="11"/>
      <c r="U670" s="11"/>
      <c r="V670" s="11"/>
      <c r="W670" s="11"/>
      <c r="X670" s="11"/>
      <c r="Y670" s="11"/>
      <c r="Z670" s="11"/>
      <c r="AA670" s="11"/>
      <c r="AB670" s="11"/>
      <c r="AC670" s="11"/>
    </row>
    <row r="671" spans="1:29" x14ac:dyDescent="0.3">
      <c r="A671" s="10"/>
      <c r="B671" s="10"/>
      <c r="C671" s="21"/>
      <c r="D671" s="21"/>
      <c r="E671" s="10"/>
      <c r="F671" s="22"/>
      <c r="G671" s="10"/>
      <c r="H671" s="10"/>
      <c r="I671" s="11"/>
      <c r="J671" s="10"/>
      <c r="K671" s="11"/>
      <c r="L671" s="11"/>
      <c r="M671" s="11"/>
      <c r="N671" s="21"/>
      <c r="O671" s="11"/>
      <c r="P671" s="11"/>
      <c r="Q671" s="11"/>
      <c r="R671" s="11"/>
      <c r="S671" s="11"/>
      <c r="T671" s="11"/>
      <c r="U671" s="11"/>
      <c r="V671" s="11"/>
      <c r="W671" s="11"/>
      <c r="X671" s="11"/>
      <c r="Y671" s="11"/>
      <c r="Z671" s="11"/>
      <c r="AA671" s="11"/>
      <c r="AB671" s="11"/>
      <c r="AC671" s="11"/>
    </row>
    <row r="672" spans="1:29" x14ac:dyDescent="0.3">
      <c r="A672" s="10"/>
      <c r="B672" s="10"/>
      <c r="C672" s="21"/>
      <c r="D672" s="21"/>
      <c r="E672" s="10"/>
      <c r="F672" s="22"/>
      <c r="G672" s="10"/>
      <c r="H672" s="10"/>
      <c r="I672" s="11"/>
      <c r="J672" s="10"/>
      <c r="K672" s="11"/>
      <c r="L672" s="11"/>
      <c r="M672" s="11"/>
      <c r="N672" s="21"/>
      <c r="O672" s="11"/>
      <c r="P672" s="11"/>
      <c r="Q672" s="11"/>
      <c r="R672" s="11"/>
      <c r="S672" s="11"/>
      <c r="T672" s="11"/>
      <c r="U672" s="11"/>
      <c r="V672" s="11"/>
      <c r="W672" s="11"/>
      <c r="X672" s="11"/>
      <c r="Y672" s="11"/>
      <c r="Z672" s="11"/>
      <c r="AA672" s="11"/>
      <c r="AB672" s="11"/>
      <c r="AC672" s="11"/>
    </row>
    <row r="673" spans="1:29" x14ac:dyDescent="0.3">
      <c r="A673" s="10"/>
      <c r="B673" s="10"/>
      <c r="C673" s="21"/>
      <c r="D673" s="21"/>
      <c r="E673" s="10"/>
      <c r="F673" s="22"/>
      <c r="G673" s="10"/>
      <c r="H673" s="10"/>
      <c r="I673" s="11"/>
      <c r="J673" s="10"/>
      <c r="K673" s="11"/>
      <c r="L673" s="11"/>
      <c r="M673" s="11"/>
      <c r="N673" s="21"/>
      <c r="O673" s="11"/>
      <c r="P673" s="11"/>
      <c r="Q673" s="11"/>
      <c r="R673" s="11"/>
      <c r="S673" s="11"/>
      <c r="T673" s="11"/>
      <c r="U673" s="11"/>
      <c r="V673" s="11"/>
      <c r="W673" s="11"/>
      <c r="X673" s="11"/>
      <c r="Y673" s="11"/>
      <c r="Z673" s="11"/>
      <c r="AA673" s="11"/>
      <c r="AB673" s="11"/>
      <c r="AC673" s="11"/>
    </row>
    <row r="674" spans="1:29" x14ac:dyDescent="0.3">
      <c r="A674" s="10"/>
      <c r="B674" s="10"/>
      <c r="C674" s="21"/>
      <c r="D674" s="21"/>
      <c r="E674" s="10"/>
      <c r="F674" s="22"/>
      <c r="G674" s="10"/>
      <c r="H674" s="10"/>
      <c r="I674" s="11"/>
      <c r="J674" s="10"/>
      <c r="K674" s="11"/>
      <c r="L674" s="11"/>
      <c r="M674" s="11"/>
      <c r="N674" s="21"/>
      <c r="O674" s="11"/>
      <c r="P674" s="11"/>
      <c r="Q674" s="11"/>
      <c r="R674" s="11"/>
      <c r="S674" s="11"/>
      <c r="T674" s="11"/>
      <c r="U674" s="11"/>
      <c r="V674" s="11"/>
      <c r="W674" s="11"/>
      <c r="X674" s="11"/>
      <c r="Y674" s="11"/>
      <c r="Z674" s="11"/>
      <c r="AA674" s="11"/>
      <c r="AB674" s="11"/>
      <c r="AC674" s="11"/>
    </row>
    <row r="675" spans="1:29" x14ac:dyDescent="0.3">
      <c r="A675" s="10"/>
      <c r="B675" s="10"/>
      <c r="C675" s="21"/>
      <c r="D675" s="21"/>
      <c r="E675" s="10"/>
      <c r="F675" s="22"/>
      <c r="G675" s="10"/>
      <c r="H675" s="10"/>
      <c r="I675" s="11"/>
      <c r="J675" s="10"/>
      <c r="K675" s="11"/>
      <c r="L675" s="11"/>
      <c r="M675" s="11"/>
      <c r="N675" s="21"/>
      <c r="O675" s="11"/>
      <c r="P675" s="11"/>
      <c r="Q675" s="11"/>
      <c r="R675" s="11"/>
      <c r="S675" s="11"/>
      <c r="T675" s="11"/>
      <c r="U675" s="11"/>
      <c r="V675" s="11"/>
      <c r="W675" s="11"/>
      <c r="X675" s="11"/>
      <c r="Y675" s="11"/>
      <c r="Z675" s="11"/>
      <c r="AA675" s="11"/>
      <c r="AB675" s="11"/>
      <c r="AC675" s="11"/>
    </row>
    <row r="676" spans="1:29" x14ac:dyDescent="0.3">
      <c r="A676" s="10"/>
      <c r="B676" s="10"/>
      <c r="C676" s="21"/>
      <c r="D676" s="21"/>
      <c r="E676" s="10"/>
      <c r="F676" s="22"/>
      <c r="G676" s="10"/>
      <c r="H676" s="10"/>
      <c r="I676" s="11"/>
      <c r="J676" s="10"/>
      <c r="K676" s="11"/>
      <c r="L676" s="11"/>
      <c r="M676" s="11"/>
      <c r="N676" s="21"/>
      <c r="O676" s="11"/>
      <c r="P676" s="11"/>
      <c r="Q676" s="11"/>
      <c r="R676" s="11"/>
      <c r="S676" s="11"/>
      <c r="T676" s="11"/>
      <c r="U676" s="11"/>
      <c r="V676" s="11"/>
      <c r="W676" s="11"/>
      <c r="X676" s="11"/>
      <c r="Y676" s="11"/>
      <c r="Z676" s="11"/>
      <c r="AA676" s="11"/>
      <c r="AB676" s="11"/>
      <c r="AC676" s="11"/>
    </row>
    <row r="677" spans="1:29" x14ac:dyDescent="0.3">
      <c r="A677" s="10"/>
      <c r="B677" s="10"/>
      <c r="C677" s="21"/>
      <c r="D677" s="21"/>
      <c r="E677" s="10"/>
      <c r="F677" s="22"/>
      <c r="G677" s="10"/>
      <c r="H677" s="10"/>
      <c r="I677" s="11"/>
      <c r="J677" s="10"/>
      <c r="K677" s="11"/>
      <c r="L677" s="11"/>
      <c r="M677" s="11"/>
      <c r="N677" s="21"/>
      <c r="O677" s="11"/>
      <c r="P677" s="11"/>
      <c r="Q677" s="11"/>
      <c r="R677" s="11"/>
      <c r="S677" s="11"/>
      <c r="T677" s="11"/>
      <c r="U677" s="11"/>
      <c r="V677" s="11"/>
      <c r="W677" s="11"/>
      <c r="X677" s="11"/>
      <c r="Y677" s="11"/>
      <c r="Z677" s="11"/>
      <c r="AA677" s="11"/>
      <c r="AB677" s="11"/>
      <c r="AC677" s="11"/>
    </row>
    <row r="678" spans="1:29" x14ac:dyDescent="0.3">
      <c r="A678" s="10"/>
      <c r="B678" s="10"/>
      <c r="C678" s="21"/>
      <c r="D678" s="21"/>
      <c r="E678" s="10"/>
      <c r="F678" s="22"/>
      <c r="G678" s="10"/>
      <c r="H678" s="10"/>
      <c r="I678" s="11"/>
      <c r="J678" s="10"/>
      <c r="K678" s="11"/>
      <c r="L678" s="11"/>
      <c r="M678" s="11"/>
      <c r="N678" s="21"/>
      <c r="O678" s="11"/>
      <c r="P678" s="11"/>
      <c r="Q678" s="11"/>
      <c r="R678" s="11"/>
      <c r="S678" s="11"/>
      <c r="T678" s="11"/>
      <c r="U678" s="11"/>
      <c r="V678" s="11"/>
      <c r="W678" s="11"/>
      <c r="X678" s="11"/>
      <c r="Y678" s="11"/>
      <c r="Z678" s="11"/>
      <c r="AA678" s="11"/>
      <c r="AB678" s="11"/>
      <c r="AC678" s="11"/>
    </row>
    <row r="679" spans="1:29" x14ac:dyDescent="0.3">
      <c r="A679" s="10"/>
      <c r="B679" s="10"/>
      <c r="C679" s="21"/>
      <c r="D679" s="21"/>
      <c r="E679" s="10"/>
      <c r="F679" s="22"/>
      <c r="G679" s="10"/>
      <c r="H679" s="10"/>
      <c r="I679" s="11"/>
      <c r="J679" s="10"/>
      <c r="K679" s="11"/>
      <c r="L679" s="11"/>
      <c r="M679" s="11"/>
      <c r="N679" s="21"/>
      <c r="O679" s="11"/>
      <c r="P679" s="11"/>
      <c r="Q679" s="11"/>
      <c r="R679" s="11"/>
      <c r="S679" s="11"/>
      <c r="T679" s="11"/>
      <c r="U679" s="11"/>
      <c r="V679" s="11"/>
      <c r="W679" s="11"/>
      <c r="X679" s="11"/>
      <c r="Y679" s="11"/>
      <c r="Z679" s="11"/>
      <c r="AA679" s="11"/>
      <c r="AB679" s="11"/>
      <c r="AC679" s="11"/>
    </row>
    <row r="680" spans="1:29" x14ac:dyDescent="0.3">
      <c r="A680" s="10"/>
      <c r="B680" s="10"/>
      <c r="C680" s="21"/>
      <c r="D680" s="21"/>
      <c r="E680" s="10"/>
      <c r="F680" s="22"/>
      <c r="G680" s="10"/>
      <c r="H680" s="10"/>
      <c r="I680" s="11"/>
      <c r="J680" s="10"/>
      <c r="K680" s="11"/>
      <c r="L680" s="11"/>
      <c r="M680" s="11"/>
      <c r="N680" s="21"/>
      <c r="O680" s="11"/>
      <c r="P680" s="11"/>
      <c r="Q680" s="11"/>
      <c r="R680" s="11"/>
      <c r="S680" s="11"/>
      <c r="T680" s="11"/>
      <c r="U680" s="11"/>
      <c r="V680" s="11"/>
      <c r="W680" s="11"/>
      <c r="X680" s="11"/>
      <c r="Y680" s="11"/>
      <c r="Z680" s="11"/>
      <c r="AA680" s="11"/>
      <c r="AB680" s="11"/>
      <c r="AC680" s="11"/>
    </row>
    <row r="681" spans="1:29" x14ac:dyDescent="0.3">
      <c r="A681" s="10"/>
      <c r="B681" s="10"/>
      <c r="C681" s="21"/>
      <c r="D681" s="21"/>
      <c r="E681" s="10"/>
      <c r="F681" s="22"/>
      <c r="G681" s="10"/>
      <c r="H681" s="10"/>
      <c r="I681" s="11"/>
      <c r="J681" s="10"/>
      <c r="K681" s="11"/>
      <c r="L681" s="11"/>
      <c r="M681" s="11"/>
      <c r="N681" s="21"/>
      <c r="O681" s="11"/>
      <c r="P681" s="11"/>
      <c r="Q681" s="11"/>
      <c r="R681" s="11"/>
      <c r="S681" s="11"/>
      <c r="T681" s="11"/>
      <c r="U681" s="11"/>
      <c r="V681" s="11"/>
      <c r="W681" s="11"/>
      <c r="X681" s="11"/>
      <c r="Y681" s="11"/>
      <c r="Z681" s="11"/>
      <c r="AA681" s="11"/>
      <c r="AB681" s="11"/>
      <c r="AC681" s="11"/>
    </row>
    <row r="682" spans="1:29" x14ac:dyDescent="0.3">
      <c r="A682" s="10"/>
      <c r="B682" s="10"/>
      <c r="C682" s="21"/>
      <c r="D682" s="21"/>
      <c r="E682" s="10"/>
      <c r="F682" s="22"/>
      <c r="G682" s="10"/>
      <c r="H682" s="10"/>
      <c r="I682" s="11"/>
      <c r="J682" s="10"/>
      <c r="K682" s="11"/>
      <c r="L682" s="11"/>
      <c r="M682" s="11"/>
      <c r="N682" s="21"/>
      <c r="O682" s="11"/>
      <c r="P682" s="11"/>
      <c r="Q682" s="11"/>
      <c r="R682" s="11"/>
      <c r="S682" s="11"/>
      <c r="T682" s="11"/>
      <c r="U682" s="11"/>
      <c r="V682" s="11"/>
      <c r="W682" s="11"/>
      <c r="X682" s="11"/>
      <c r="Y682" s="11"/>
      <c r="Z682" s="11"/>
      <c r="AA682" s="11"/>
      <c r="AB682" s="11"/>
      <c r="AC682" s="11"/>
    </row>
    <row r="683" spans="1:29" x14ac:dyDescent="0.3">
      <c r="A683" s="10"/>
      <c r="B683" s="10"/>
      <c r="C683" s="21"/>
      <c r="D683" s="21"/>
      <c r="E683" s="10"/>
      <c r="F683" s="22"/>
      <c r="G683" s="10"/>
      <c r="H683" s="10"/>
      <c r="I683" s="11"/>
      <c r="J683" s="10"/>
      <c r="K683" s="11"/>
      <c r="L683" s="11"/>
      <c r="M683" s="11"/>
      <c r="N683" s="21"/>
      <c r="O683" s="11"/>
      <c r="P683" s="11"/>
      <c r="Q683" s="11"/>
      <c r="R683" s="11"/>
      <c r="S683" s="11"/>
      <c r="T683" s="11"/>
      <c r="U683" s="11"/>
      <c r="V683" s="11"/>
      <c r="W683" s="11"/>
      <c r="X683" s="11"/>
      <c r="Y683" s="11"/>
      <c r="Z683" s="11"/>
      <c r="AA683" s="11"/>
      <c r="AB683" s="11"/>
      <c r="AC683" s="11"/>
    </row>
    <row r="684" spans="1:29" x14ac:dyDescent="0.3">
      <c r="A684" s="10"/>
      <c r="B684" s="10"/>
      <c r="C684" s="21"/>
      <c r="D684" s="21"/>
      <c r="E684" s="10"/>
      <c r="F684" s="22"/>
      <c r="G684" s="10"/>
      <c r="H684" s="10"/>
      <c r="I684" s="11"/>
      <c r="J684" s="10"/>
      <c r="K684" s="11"/>
      <c r="L684" s="11"/>
      <c r="M684" s="11"/>
      <c r="N684" s="21"/>
      <c r="O684" s="11"/>
      <c r="P684" s="11"/>
      <c r="Q684" s="11"/>
      <c r="R684" s="11"/>
      <c r="S684" s="11"/>
      <c r="T684" s="11"/>
      <c r="U684" s="11"/>
      <c r="V684" s="11"/>
      <c r="W684" s="11"/>
      <c r="X684" s="11"/>
      <c r="Y684" s="11"/>
      <c r="Z684" s="11"/>
      <c r="AA684" s="11"/>
      <c r="AB684" s="11"/>
      <c r="AC684" s="11"/>
    </row>
    <row r="685" spans="1:29" x14ac:dyDescent="0.3">
      <c r="A685" s="10"/>
      <c r="B685" s="10"/>
      <c r="C685" s="21"/>
      <c r="D685" s="21"/>
      <c r="E685" s="10"/>
      <c r="F685" s="22"/>
      <c r="G685" s="10"/>
      <c r="H685" s="10"/>
      <c r="I685" s="11"/>
      <c r="J685" s="10"/>
      <c r="K685" s="11"/>
      <c r="L685" s="11"/>
      <c r="M685" s="11"/>
      <c r="N685" s="21"/>
      <c r="O685" s="11"/>
      <c r="P685" s="11"/>
      <c r="Q685" s="11"/>
      <c r="R685" s="11"/>
      <c r="S685" s="11"/>
      <c r="T685" s="11"/>
      <c r="U685" s="11"/>
      <c r="V685" s="11"/>
      <c r="W685" s="11"/>
      <c r="X685" s="11"/>
      <c r="Y685" s="11"/>
      <c r="Z685" s="11"/>
      <c r="AA685" s="11"/>
      <c r="AB685" s="11"/>
      <c r="AC685" s="11"/>
    </row>
    <row r="686" spans="1:29" x14ac:dyDescent="0.3">
      <c r="A686" s="10"/>
      <c r="B686" s="10"/>
      <c r="C686" s="21"/>
      <c r="D686" s="21"/>
      <c r="E686" s="10"/>
      <c r="F686" s="22"/>
      <c r="G686" s="10"/>
      <c r="H686" s="10"/>
      <c r="I686" s="11"/>
      <c r="J686" s="10"/>
      <c r="K686" s="11"/>
      <c r="L686" s="11"/>
      <c r="M686" s="11"/>
      <c r="N686" s="21"/>
      <c r="O686" s="11"/>
      <c r="P686" s="11"/>
      <c r="Q686" s="11"/>
      <c r="R686" s="11"/>
      <c r="S686" s="11"/>
      <c r="T686" s="11"/>
      <c r="U686" s="11"/>
      <c r="V686" s="11"/>
      <c r="W686" s="11"/>
      <c r="X686" s="11"/>
      <c r="Y686" s="11"/>
      <c r="Z686" s="11"/>
      <c r="AA686" s="11"/>
      <c r="AB686" s="11"/>
      <c r="AC686" s="11"/>
    </row>
    <row r="687" spans="1:29" x14ac:dyDescent="0.3">
      <c r="A687" s="10"/>
      <c r="B687" s="10"/>
      <c r="C687" s="21"/>
      <c r="D687" s="21"/>
      <c r="E687" s="10"/>
      <c r="F687" s="22"/>
      <c r="G687" s="10"/>
      <c r="H687" s="10"/>
      <c r="I687" s="11"/>
      <c r="J687" s="10"/>
      <c r="K687" s="11"/>
      <c r="L687" s="11"/>
      <c r="M687" s="11"/>
      <c r="N687" s="21"/>
      <c r="O687" s="11"/>
      <c r="P687" s="11"/>
      <c r="Q687" s="11"/>
      <c r="R687" s="11"/>
      <c r="S687" s="11"/>
      <c r="T687" s="11"/>
      <c r="U687" s="11"/>
      <c r="V687" s="11"/>
      <c r="W687" s="11"/>
      <c r="X687" s="11"/>
      <c r="Y687" s="11"/>
      <c r="Z687" s="11"/>
      <c r="AA687" s="11"/>
      <c r="AB687" s="11"/>
      <c r="AC687" s="11"/>
    </row>
    <row r="688" spans="1:29" x14ac:dyDescent="0.3">
      <c r="A688" s="10"/>
      <c r="B688" s="10"/>
      <c r="C688" s="21"/>
      <c r="D688" s="21"/>
      <c r="E688" s="10"/>
      <c r="F688" s="22"/>
      <c r="G688" s="10"/>
      <c r="H688" s="10"/>
      <c r="I688" s="11"/>
      <c r="J688" s="10"/>
      <c r="K688" s="11"/>
      <c r="L688" s="11"/>
      <c r="M688" s="11"/>
      <c r="N688" s="21"/>
      <c r="O688" s="11"/>
      <c r="P688" s="11"/>
      <c r="Q688" s="11"/>
      <c r="R688" s="11"/>
      <c r="S688" s="11"/>
      <c r="T688" s="11"/>
      <c r="U688" s="11"/>
      <c r="V688" s="11"/>
      <c r="W688" s="11"/>
      <c r="X688" s="11"/>
      <c r="Y688" s="11"/>
      <c r="Z688" s="11"/>
      <c r="AA688" s="11"/>
      <c r="AB688" s="11"/>
      <c r="AC688" s="11"/>
    </row>
    <row r="689" spans="1:29" x14ac:dyDescent="0.3">
      <c r="A689" s="10"/>
      <c r="B689" s="10"/>
      <c r="C689" s="21"/>
      <c r="D689" s="21"/>
      <c r="E689" s="10"/>
      <c r="F689" s="22"/>
      <c r="G689" s="10"/>
      <c r="H689" s="10"/>
      <c r="I689" s="11"/>
      <c r="J689" s="10"/>
      <c r="K689" s="11"/>
      <c r="L689" s="11"/>
      <c r="M689" s="11"/>
      <c r="N689" s="21"/>
      <c r="O689" s="11"/>
      <c r="P689" s="11"/>
      <c r="Q689" s="11"/>
      <c r="R689" s="11"/>
      <c r="S689" s="11"/>
      <c r="T689" s="11"/>
      <c r="U689" s="11"/>
      <c r="V689" s="11"/>
      <c r="W689" s="11"/>
      <c r="X689" s="11"/>
      <c r="Y689" s="11"/>
      <c r="Z689" s="11"/>
      <c r="AA689" s="11"/>
      <c r="AB689" s="11"/>
      <c r="AC689" s="11"/>
    </row>
    <row r="690" spans="1:29" x14ac:dyDescent="0.3">
      <c r="A690" s="10"/>
      <c r="B690" s="10"/>
      <c r="C690" s="21"/>
      <c r="D690" s="21"/>
      <c r="E690" s="10"/>
      <c r="F690" s="22"/>
      <c r="G690" s="10"/>
      <c r="H690" s="10"/>
      <c r="I690" s="11"/>
      <c r="J690" s="10"/>
      <c r="K690" s="11"/>
      <c r="L690" s="11"/>
      <c r="M690" s="11"/>
      <c r="N690" s="21"/>
      <c r="O690" s="11"/>
      <c r="P690" s="11"/>
      <c r="Q690" s="11"/>
      <c r="R690" s="11"/>
      <c r="S690" s="11"/>
      <c r="T690" s="11"/>
      <c r="U690" s="11"/>
      <c r="V690" s="11"/>
      <c r="W690" s="11"/>
      <c r="X690" s="11"/>
      <c r="Y690" s="11"/>
      <c r="Z690" s="11"/>
      <c r="AA690" s="11"/>
      <c r="AB690" s="11"/>
      <c r="AC690" s="11"/>
    </row>
    <row r="691" spans="1:29" x14ac:dyDescent="0.3">
      <c r="A691" s="10"/>
      <c r="B691" s="10"/>
      <c r="C691" s="21"/>
      <c r="D691" s="21"/>
      <c r="E691" s="10"/>
      <c r="F691" s="22"/>
      <c r="G691" s="10"/>
      <c r="H691" s="10"/>
      <c r="I691" s="11"/>
      <c r="J691" s="10"/>
      <c r="K691" s="11"/>
      <c r="L691" s="11"/>
      <c r="M691" s="11"/>
      <c r="N691" s="21"/>
      <c r="O691" s="11"/>
      <c r="P691" s="11"/>
      <c r="Q691" s="11"/>
      <c r="R691" s="11"/>
      <c r="S691" s="11"/>
      <c r="T691" s="11"/>
      <c r="U691" s="11"/>
      <c r="V691" s="11"/>
      <c r="W691" s="11"/>
      <c r="X691" s="11"/>
      <c r="Y691" s="11"/>
      <c r="Z691" s="11"/>
      <c r="AA691" s="11"/>
      <c r="AB691" s="11"/>
      <c r="AC691" s="11"/>
    </row>
    <row r="692" spans="1:29" x14ac:dyDescent="0.3">
      <c r="A692" s="10"/>
      <c r="B692" s="10"/>
      <c r="C692" s="21"/>
      <c r="D692" s="21"/>
      <c r="E692" s="10"/>
      <c r="F692" s="22"/>
      <c r="G692" s="10"/>
      <c r="H692" s="10"/>
      <c r="I692" s="11"/>
      <c r="J692" s="10"/>
      <c r="K692" s="11"/>
      <c r="L692" s="11"/>
      <c r="M692" s="11"/>
      <c r="N692" s="21"/>
      <c r="O692" s="11"/>
      <c r="P692" s="11"/>
      <c r="Q692" s="11"/>
      <c r="R692" s="11"/>
      <c r="S692" s="11"/>
      <c r="T692" s="11"/>
      <c r="U692" s="11"/>
      <c r="V692" s="11"/>
      <c r="W692" s="11"/>
      <c r="X692" s="11"/>
      <c r="Y692" s="11"/>
      <c r="Z692" s="11"/>
      <c r="AA692" s="11"/>
      <c r="AB692" s="11"/>
      <c r="AC692" s="11"/>
    </row>
    <row r="693" spans="1:29" x14ac:dyDescent="0.3">
      <c r="A693" s="10"/>
      <c r="B693" s="10"/>
      <c r="C693" s="21"/>
      <c r="D693" s="21"/>
      <c r="E693" s="10"/>
      <c r="F693" s="22"/>
      <c r="G693" s="10"/>
      <c r="H693" s="10"/>
      <c r="I693" s="11"/>
      <c r="J693" s="10"/>
      <c r="K693" s="11"/>
      <c r="L693" s="11"/>
      <c r="M693" s="11"/>
      <c r="N693" s="21"/>
      <c r="O693" s="11"/>
      <c r="P693" s="11"/>
      <c r="Q693" s="11"/>
      <c r="R693" s="11"/>
      <c r="S693" s="11"/>
      <c r="T693" s="11"/>
      <c r="U693" s="11"/>
      <c r="V693" s="11"/>
      <c r="W693" s="11"/>
      <c r="X693" s="11"/>
      <c r="Y693" s="11"/>
      <c r="Z693" s="11"/>
      <c r="AA693" s="11"/>
      <c r="AB693" s="11"/>
      <c r="AC693" s="11"/>
    </row>
    <row r="694" spans="1:29" x14ac:dyDescent="0.3">
      <c r="A694" s="10"/>
      <c r="B694" s="10"/>
      <c r="C694" s="21"/>
      <c r="D694" s="21"/>
      <c r="E694" s="10"/>
      <c r="F694" s="22"/>
      <c r="G694" s="10"/>
      <c r="H694" s="10"/>
      <c r="I694" s="11"/>
      <c r="J694" s="10"/>
      <c r="K694" s="11"/>
      <c r="L694" s="11"/>
      <c r="M694" s="11"/>
      <c r="N694" s="21"/>
      <c r="O694" s="11"/>
      <c r="P694" s="11"/>
      <c r="Q694" s="11"/>
      <c r="R694" s="11"/>
      <c r="S694" s="11"/>
      <c r="T694" s="11"/>
      <c r="U694" s="11"/>
      <c r="V694" s="11"/>
      <c r="W694" s="11"/>
      <c r="X694" s="11"/>
      <c r="Y694" s="11"/>
      <c r="Z694" s="11"/>
      <c r="AA694" s="11"/>
      <c r="AB694" s="11"/>
      <c r="AC694" s="11"/>
    </row>
    <row r="695" spans="1:29" x14ac:dyDescent="0.3">
      <c r="A695" s="10"/>
      <c r="B695" s="10"/>
      <c r="C695" s="21"/>
      <c r="D695" s="21"/>
      <c r="E695" s="10"/>
      <c r="F695" s="22"/>
      <c r="G695" s="10"/>
      <c r="H695" s="10"/>
      <c r="I695" s="11"/>
      <c r="J695" s="10"/>
      <c r="K695" s="11"/>
      <c r="L695" s="11"/>
      <c r="M695" s="11"/>
      <c r="N695" s="21"/>
      <c r="O695" s="11"/>
      <c r="P695" s="11"/>
      <c r="Q695" s="11"/>
      <c r="R695" s="11"/>
      <c r="S695" s="11"/>
      <c r="T695" s="11"/>
      <c r="U695" s="11"/>
      <c r="V695" s="11"/>
      <c r="W695" s="11"/>
      <c r="X695" s="11"/>
      <c r="Y695" s="11"/>
      <c r="Z695" s="11"/>
      <c r="AA695" s="11"/>
      <c r="AB695" s="11"/>
      <c r="AC695" s="11"/>
    </row>
    <row r="696" spans="1:29" x14ac:dyDescent="0.3">
      <c r="A696" s="10"/>
      <c r="B696" s="10"/>
      <c r="C696" s="21"/>
      <c r="D696" s="21"/>
      <c r="E696" s="10"/>
      <c r="F696" s="22"/>
      <c r="G696" s="10"/>
      <c r="H696" s="10"/>
      <c r="I696" s="11"/>
      <c r="J696" s="10"/>
      <c r="K696" s="11"/>
      <c r="L696" s="11"/>
      <c r="M696" s="11"/>
      <c r="N696" s="21"/>
      <c r="O696" s="11"/>
      <c r="P696" s="11"/>
      <c r="Q696" s="11"/>
      <c r="R696" s="11"/>
      <c r="S696" s="11"/>
      <c r="T696" s="11"/>
      <c r="U696" s="11"/>
      <c r="V696" s="11"/>
      <c r="W696" s="11"/>
      <c r="X696" s="11"/>
      <c r="Y696" s="11"/>
      <c r="Z696" s="11"/>
      <c r="AA696" s="11"/>
      <c r="AB696" s="11"/>
      <c r="AC696" s="11"/>
    </row>
    <row r="697" spans="1:29" x14ac:dyDescent="0.3">
      <c r="A697" s="10"/>
      <c r="B697" s="10"/>
      <c r="C697" s="21"/>
      <c r="D697" s="21"/>
      <c r="E697" s="10"/>
      <c r="F697" s="22"/>
      <c r="G697" s="10"/>
      <c r="H697" s="10"/>
      <c r="I697" s="11"/>
      <c r="J697" s="10"/>
      <c r="K697" s="11"/>
      <c r="L697" s="11"/>
      <c r="M697" s="11"/>
      <c r="N697" s="21"/>
      <c r="O697" s="11"/>
      <c r="P697" s="11"/>
      <c r="Q697" s="11"/>
      <c r="R697" s="11"/>
      <c r="S697" s="11"/>
      <c r="T697" s="11"/>
      <c r="U697" s="11"/>
      <c r="V697" s="11"/>
      <c r="W697" s="11"/>
      <c r="X697" s="11"/>
      <c r="Y697" s="11"/>
      <c r="Z697" s="11"/>
      <c r="AA697" s="11"/>
      <c r="AB697" s="11"/>
      <c r="AC697" s="11"/>
    </row>
    <row r="698" spans="1:29" x14ac:dyDescent="0.3">
      <c r="A698" s="10"/>
      <c r="B698" s="10"/>
      <c r="C698" s="21"/>
      <c r="D698" s="21"/>
      <c r="E698" s="10"/>
      <c r="F698" s="22"/>
      <c r="G698" s="10"/>
      <c r="H698" s="10"/>
      <c r="I698" s="11"/>
      <c r="J698" s="10"/>
      <c r="K698" s="11"/>
      <c r="L698" s="11"/>
      <c r="M698" s="11"/>
      <c r="N698" s="21"/>
      <c r="O698" s="11"/>
      <c r="P698" s="11"/>
      <c r="Q698" s="11"/>
      <c r="R698" s="11"/>
      <c r="S698" s="11"/>
      <c r="T698" s="11"/>
      <c r="U698" s="11"/>
      <c r="V698" s="11"/>
      <c r="W698" s="11"/>
      <c r="X698" s="11"/>
      <c r="Y698" s="11"/>
      <c r="Z698" s="11"/>
      <c r="AA698" s="11"/>
      <c r="AB698" s="11"/>
      <c r="AC698" s="11"/>
    </row>
    <row r="699" spans="1:29" x14ac:dyDescent="0.3">
      <c r="A699" s="10"/>
      <c r="B699" s="10"/>
      <c r="C699" s="21"/>
      <c r="D699" s="21"/>
      <c r="E699" s="10"/>
      <c r="F699" s="22"/>
      <c r="G699" s="10"/>
      <c r="H699" s="10"/>
      <c r="I699" s="11"/>
      <c r="J699" s="10"/>
      <c r="K699" s="11"/>
      <c r="L699" s="11"/>
      <c r="M699" s="11"/>
      <c r="N699" s="21"/>
      <c r="O699" s="11"/>
      <c r="P699" s="11"/>
      <c r="Q699" s="11"/>
      <c r="R699" s="11"/>
      <c r="S699" s="11"/>
      <c r="T699" s="11"/>
      <c r="U699" s="11"/>
      <c r="V699" s="11"/>
      <c r="W699" s="11"/>
      <c r="X699" s="11"/>
      <c r="Y699" s="11"/>
      <c r="Z699" s="11"/>
      <c r="AA699" s="11"/>
      <c r="AB699" s="11"/>
      <c r="AC699" s="11"/>
    </row>
    <row r="700" spans="1:29" x14ac:dyDescent="0.3">
      <c r="A700" s="10"/>
      <c r="B700" s="10"/>
      <c r="C700" s="21"/>
      <c r="D700" s="21"/>
      <c r="E700" s="10"/>
      <c r="F700" s="22"/>
      <c r="G700" s="10"/>
      <c r="H700" s="10"/>
      <c r="I700" s="11"/>
      <c r="J700" s="10"/>
      <c r="K700" s="11"/>
      <c r="L700" s="11"/>
      <c r="M700" s="11"/>
      <c r="N700" s="21"/>
      <c r="O700" s="11"/>
      <c r="P700" s="11"/>
      <c r="Q700" s="11"/>
      <c r="R700" s="11"/>
      <c r="S700" s="11"/>
      <c r="T700" s="11"/>
      <c r="U700" s="11"/>
      <c r="V700" s="11"/>
      <c r="W700" s="11"/>
      <c r="X700" s="11"/>
      <c r="Y700" s="11"/>
      <c r="Z700" s="11"/>
      <c r="AA700" s="11"/>
      <c r="AB700" s="11"/>
      <c r="AC700" s="11"/>
    </row>
    <row r="701" spans="1:29" x14ac:dyDescent="0.3">
      <c r="A701" s="10"/>
      <c r="B701" s="10"/>
      <c r="C701" s="21"/>
      <c r="D701" s="21"/>
      <c r="E701" s="10"/>
      <c r="F701" s="22"/>
      <c r="G701" s="10"/>
      <c r="H701" s="10"/>
      <c r="I701" s="11"/>
      <c r="J701" s="10"/>
      <c r="K701" s="11"/>
      <c r="L701" s="11"/>
      <c r="M701" s="11"/>
      <c r="N701" s="21"/>
      <c r="O701" s="11"/>
      <c r="P701" s="11"/>
      <c r="Q701" s="11"/>
      <c r="R701" s="11"/>
      <c r="S701" s="11"/>
      <c r="T701" s="11"/>
      <c r="U701" s="11"/>
      <c r="V701" s="11"/>
      <c r="W701" s="11"/>
      <c r="X701" s="11"/>
      <c r="Y701" s="11"/>
      <c r="Z701" s="11"/>
      <c r="AA701" s="11"/>
      <c r="AB701" s="11"/>
      <c r="AC701" s="11"/>
    </row>
    <row r="702" spans="1:29" x14ac:dyDescent="0.3">
      <c r="A702" s="10"/>
      <c r="B702" s="10"/>
      <c r="C702" s="21"/>
      <c r="D702" s="21"/>
      <c r="E702" s="10"/>
      <c r="F702" s="22"/>
      <c r="G702" s="10"/>
      <c r="H702" s="10"/>
      <c r="I702" s="11"/>
      <c r="J702" s="10"/>
      <c r="K702" s="11"/>
      <c r="L702" s="11"/>
      <c r="M702" s="11"/>
      <c r="N702" s="21"/>
      <c r="O702" s="11"/>
      <c r="P702" s="11"/>
      <c r="Q702" s="11"/>
      <c r="R702" s="11"/>
      <c r="S702" s="11"/>
      <c r="T702" s="11"/>
      <c r="U702" s="11"/>
      <c r="V702" s="11"/>
      <c r="W702" s="11"/>
      <c r="X702" s="11"/>
      <c r="Y702" s="11"/>
      <c r="Z702" s="11"/>
      <c r="AA702" s="11"/>
      <c r="AB702" s="11"/>
      <c r="AC702" s="11"/>
    </row>
    <row r="703" spans="1:29" x14ac:dyDescent="0.3">
      <c r="A703" s="10"/>
      <c r="B703" s="10"/>
      <c r="C703" s="21"/>
      <c r="D703" s="21"/>
      <c r="E703" s="10"/>
      <c r="F703" s="22"/>
      <c r="G703" s="10"/>
      <c r="H703" s="10"/>
      <c r="I703" s="11"/>
      <c r="J703" s="10"/>
      <c r="K703" s="11"/>
      <c r="L703" s="11"/>
      <c r="M703" s="11"/>
      <c r="N703" s="21"/>
      <c r="O703" s="11"/>
      <c r="P703" s="11"/>
      <c r="Q703" s="11"/>
      <c r="R703" s="11"/>
      <c r="S703" s="11"/>
      <c r="T703" s="11"/>
      <c r="U703" s="11"/>
      <c r="V703" s="11"/>
      <c r="W703" s="11"/>
      <c r="X703" s="11"/>
      <c r="Y703" s="11"/>
      <c r="Z703" s="11"/>
      <c r="AA703" s="11"/>
      <c r="AB703" s="11"/>
      <c r="AC703" s="11"/>
    </row>
    <row r="704" spans="1:29" x14ac:dyDescent="0.3">
      <c r="A704" s="10"/>
      <c r="B704" s="10"/>
      <c r="C704" s="21"/>
      <c r="D704" s="21"/>
      <c r="E704" s="10"/>
      <c r="F704" s="22"/>
      <c r="G704" s="10"/>
      <c r="H704" s="10"/>
      <c r="I704" s="11"/>
      <c r="J704" s="10"/>
      <c r="K704" s="11"/>
      <c r="L704" s="11"/>
      <c r="M704" s="11"/>
      <c r="N704" s="21"/>
      <c r="O704" s="11"/>
      <c r="P704" s="11"/>
      <c r="Q704" s="11"/>
      <c r="R704" s="11"/>
      <c r="S704" s="11"/>
      <c r="T704" s="11"/>
      <c r="U704" s="11"/>
      <c r="V704" s="11"/>
      <c r="W704" s="11"/>
      <c r="X704" s="11"/>
      <c r="Y704" s="11"/>
      <c r="Z704" s="11"/>
      <c r="AA704" s="11"/>
      <c r="AB704" s="11"/>
      <c r="AC704" s="11"/>
    </row>
    <row r="705" spans="1:29" x14ac:dyDescent="0.3">
      <c r="A705" s="10"/>
      <c r="B705" s="10"/>
      <c r="C705" s="21"/>
      <c r="D705" s="21"/>
      <c r="E705" s="10"/>
      <c r="F705" s="22"/>
      <c r="G705" s="10"/>
      <c r="H705" s="10"/>
      <c r="I705" s="11"/>
      <c r="J705" s="10"/>
      <c r="K705" s="11"/>
      <c r="L705" s="11"/>
      <c r="M705" s="11"/>
      <c r="N705" s="21"/>
      <c r="O705" s="11"/>
      <c r="P705" s="11"/>
      <c r="Q705" s="11"/>
      <c r="R705" s="11"/>
      <c r="S705" s="11"/>
      <c r="T705" s="11"/>
      <c r="U705" s="11"/>
      <c r="V705" s="11"/>
      <c r="W705" s="11"/>
      <c r="X705" s="11"/>
      <c r="Y705" s="11"/>
      <c r="Z705" s="11"/>
      <c r="AA705" s="11"/>
      <c r="AB705" s="11"/>
      <c r="AC705" s="11"/>
    </row>
    <row r="706" spans="1:29" x14ac:dyDescent="0.3">
      <c r="A706" s="10"/>
      <c r="B706" s="10"/>
      <c r="C706" s="21"/>
      <c r="D706" s="21"/>
      <c r="E706" s="10"/>
      <c r="F706" s="22"/>
      <c r="G706" s="10"/>
      <c r="H706" s="10"/>
      <c r="I706" s="11"/>
      <c r="J706" s="10"/>
      <c r="K706" s="11"/>
      <c r="L706" s="11"/>
      <c r="M706" s="11"/>
      <c r="N706" s="21"/>
      <c r="O706" s="11"/>
      <c r="P706" s="11"/>
      <c r="Q706" s="11"/>
      <c r="R706" s="11"/>
      <c r="S706" s="11"/>
      <c r="T706" s="11"/>
      <c r="U706" s="11"/>
      <c r="V706" s="11"/>
      <c r="W706" s="11"/>
      <c r="X706" s="11"/>
      <c r="Y706" s="11"/>
      <c r="Z706" s="11"/>
      <c r="AA706" s="11"/>
      <c r="AB706" s="11"/>
      <c r="AC706" s="11"/>
    </row>
    <row r="707" spans="1:29" x14ac:dyDescent="0.3">
      <c r="A707" s="10"/>
      <c r="B707" s="10"/>
      <c r="C707" s="21"/>
      <c r="D707" s="21"/>
      <c r="E707" s="10"/>
      <c r="F707" s="22"/>
      <c r="G707" s="10"/>
      <c r="H707" s="10"/>
      <c r="I707" s="11"/>
      <c r="J707" s="10"/>
      <c r="K707" s="11"/>
      <c r="L707" s="11"/>
      <c r="M707" s="11"/>
      <c r="N707" s="21"/>
      <c r="O707" s="11"/>
      <c r="P707" s="11"/>
      <c r="Q707" s="11"/>
      <c r="R707" s="11"/>
      <c r="S707" s="11"/>
      <c r="T707" s="11"/>
      <c r="U707" s="11"/>
      <c r="V707" s="11"/>
      <c r="W707" s="11"/>
      <c r="X707" s="11"/>
      <c r="Y707" s="11"/>
      <c r="Z707" s="11"/>
      <c r="AA707" s="11"/>
      <c r="AB707" s="11"/>
      <c r="AC707" s="11"/>
    </row>
    <row r="708" spans="1:29" x14ac:dyDescent="0.3">
      <c r="A708" s="10"/>
      <c r="B708" s="10"/>
      <c r="C708" s="21"/>
      <c r="D708" s="21"/>
      <c r="E708" s="10"/>
      <c r="F708" s="22"/>
      <c r="G708" s="10"/>
      <c r="H708" s="10"/>
      <c r="I708" s="11"/>
      <c r="J708" s="10"/>
      <c r="K708" s="11"/>
      <c r="L708" s="11"/>
      <c r="M708" s="11"/>
      <c r="N708" s="21"/>
      <c r="O708" s="11"/>
      <c r="P708" s="11"/>
      <c r="Q708" s="11"/>
      <c r="R708" s="11"/>
      <c r="S708" s="11"/>
      <c r="T708" s="11"/>
      <c r="U708" s="11"/>
      <c r="V708" s="11"/>
      <c r="W708" s="11"/>
      <c r="X708" s="11"/>
      <c r="Y708" s="11"/>
      <c r="Z708" s="11"/>
      <c r="AA708" s="11"/>
      <c r="AB708" s="11"/>
      <c r="AC708" s="11"/>
    </row>
    <row r="709" spans="1:29" x14ac:dyDescent="0.3">
      <c r="A709" s="10"/>
      <c r="B709" s="10"/>
      <c r="C709" s="21"/>
      <c r="D709" s="21"/>
      <c r="E709" s="10"/>
      <c r="F709" s="22"/>
      <c r="G709" s="10"/>
      <c r="H709" s="10"/>
      <c r="I709" s="11"/>
      <c r="J709" s="10"/>
      <c r="K709" s="11"/>
      <c r="L709" s="11"/>
      <c r="M709" s="11"/>
      <c r="N709" s="21"/>
      <c r="O709" s="11"/>
      <c r="P709" s="11"/>
      <c r="Q709" s="11"/>
      <c r="R709" s="11"/>
      <c r="S709" s="11"/>
      <c r="T709" s="11"/>
      <c r="U709" s="11"/>
      <c r="V709" s="11"/>
      <c r="W709" s="11"/>
      <c r="X709" s="11"/>
      <c r="Y709" s="11"/>
      <c r="Z709" s="11"/>
      <c r="AA709" s="11"/>
      <c r="AB709" s="11"/>
      <c r="AC709" s="11"/>
    </row>
    <row r="710" spans="1:29" x14ac:dyDescent="0.3">
      <c r="A710" s="10"/>
      <c r="B710" s="10"/>
      <c r="C710" s="21"/>
      <c r="D710" s="21"/>
      <c r="E710" s="10"/>
      <c r="F710" s="22"/>
      <c r="G710" s="10"/>
      <c r="H710" s="10"/>
      <c r="I710" s="11"/>
      <c r="J710" s="10"/>
      <c r="K710" s="11"/>
      <c r="L710" s="11"/>
      <c r="M710" s="11"/>
      <c r="N710" s="21"/>
      <c r="O710" s="11"/>
      <c r="P710" s="11"/>
      <c r="Q710" s="11"/>
      <c r="R710" s="11"/>
      <c r="S710" s="11"/>
      <c r="T710" s="11"/>
      <c r="U710" s="11"/>
      <c r="V710" s="11"/>
      <c r="W710" s="11"/>
      <c r="X710" s="11"/>
      <c r="Y710" s="11"/>
      <c r="Z710" s="11"/>
      <c r="AA710" s="11"/>
      <c r="AB710" s="11"/>
      <c r="AC710" s="11"/>
    </row>
    <row r="711" spans="1:29" x14ac:dyDescent="0.3">
      <c r="A711" s="10"/>
      <c r="B711" s="10"/>
      <c r="C711" s="21"/>
      <c r="D711" s="21"/>
      <c r="E711" s="10"/>
      <c r="F711" s="22"/>
      <c r="G711" s="10"/>
      <c r="H711" s="10"/>
      <c r="I711" s="11"/>
      <c r="J711" s="10"/>
      <c r="K711" s="11"/>
      <c r="L711" s="11"/>
      <c r="M711" s="11"/>
      <c r="N711" s="21"/>
      <c r="O711" s="11"/>
      <c r="P711" s="11"/>
      <c r="Q711" s="11"/>
      <c r="R711" s="11"/>
      <c r="S711" s="11"/>
      <c r="T711" s="11"/>
      <c r="U711" s="11"/>
      <c r="V711" s="11"/>
      <c r="W711" s="11"/>
      <c r="X711" s="11"/>
      <c r="Y711" s="11"/>
      <c r="Z711" s="11"/>
      <c r="AA711" s="11"/>
      <c r="AB711" s="11"/>
      <c r="AC711" s="11"/>
    </row>
    <row r="712" spans="1:29" x14ac:dyDescent="0.3">
      <c r="A712" s="10"/>
      <c r="B712" s="10"/>
      <c r="C712" s="21"/>
      <c r="D712" s="21"/>
      <c r="E712" s="10"/>
      <c r="F712" s="22"/>
      <c r="G712" s="10"/>
      <c r="H712" s="10"/>
      <c r="I712" s="11"/>
      <c r="J712" s="10"/>
      <c r="K712" s="11"/>
      <c r="L712" s="11"/>
      <c r="M712" s="11"/>
      <c r="N712" s="21"/>
      <c r="O712" s="11"/>
      <c r="P712" s="11"/>
      <c r="Q712" s="11"/>
      <c r="R712" s="11"/>
      <c r="S712" s="11"/>
      <c r="T712" s="11"/>
      <c r="U712" s="11"/>
      <c r="V712" s="11"/>
      <c r="W712" s="11"/>
      <c r="X712" s="11"/>
      <c r="Y712" s="11"/>
      <c r="Z712" s="11"/>
      <c r="AA712" s="11"/>
      <c r="AB712" s="11"/>
      <c r="AC712" s="11"/>
    </row>
    <row r="713" spans="1:29" x14ac:dyDescent="0.3">
      <c r="A713" s="10"/>
      <c r="B713" s="10"/>
      <c r="C713" s="21"/>
      <c r="D713" s="21"/>
      <c r="E713" s="10"/>
      <c r="F713" s="22"/>
      <c r="G713" s="10"/>
      <c r="H713" s="10"/>
      <c r="I713" s="11"/>
      <c r="J713" s="10"/>
      <c r="K713" s="11"/>
      <c r="L713" s="11"/>
      <c r="M713" s="11"/>
      <c r="N713" s="21"/>
      <c r="O713" s="11"/>
      <c r="P713" s="11"/>
      <c r="Q713" s="11"/>
      <c r="R713" s="11"/>
      <c r="S713" s="11"/>
      <c r="T713" s="11"/>
      <c r="U713" s="11"/>
      <c r="V713" s="11"/>
      <c r="W713" s="11"/>
      <c r="X713" s="11"/>
      <c r="Y713" s="11"/>
      <c r="Z713" s="11"/>
      <c r="AA713" s="11"/>
      <c r="AB713" s="11"/>
      <c r="AC713" s="11"/>
    </row>
    <row r="714" spans="1:29" x14ac:dyDescent="0.3">
      <c r="A714" s="10"/>
      <c r="B714" s="10"/>
      <c r="C714" s="21"/>
      <c r="D714" s="21"/>
      <c r="E714" s="10"/>
      <c r="F714" s="22"/>
      <c r="G714" s="10"/>
      <c r="H714" s="10"/>
      <c r="I714" s="11"/>
      <c r="J714" s="10"/>
      <c r="K714" s="11"/>
      <c r="L714" s="11"/>
      <c r="M714" s="11"/>
      <c r="N714" s="21"/>
      <c r="O714" s="11"/>
      <c r="P714" s="11"/>
      <c r="Q714" s="11"/>
      <c r="R714" s="11"/>
      <c r="S714" s="11"/>
      <c r="T714" s="11"/>
      <c r="U714" s="11"/>
      <c r="V714" s="11"/>
      <c r="W714" s="11"/>
      <c r="X714" s="11"/>
      <c r="Y714" s="11"/>
      <c r="Z714" s="11"/>
      <c r="AA714" s="11"/>
      <c r="AB714" s="11"/>
      <c r="AC714" s="11"/>
    </row>
    <row r="715" spans="1:29" x14ac:dyDescent="0.3">
      <c r="A715" s="10"/>
      <c r="B715" s="10"/>
      <c r="C715" s="21"/>
      <c r="D715" s="21"/>
      <c r="E715" s="10"/>
      <c r="F715" s="22"/>
      <c r="G715" s="10"/>
      <c r="H715" s="10"/>
      <c r="I715" s="11"/>
      <c r="J715" s="10"/>
      <c r="K715" s="11"/>
      <c r="L715" s="11"/>
      <c r="M715" s="11"/>
      <c r="N715" s="21"/>
      <c r="O715" s="11"/>
      <c r="P715" s="11"/>
      <c r="Q715" s="11"/>
      <c r="R715" s="11"/>
      <c r="S715" s="11"/>
      <c r="T715" s="11"/>
      <c r="U715" s="11"/>
      <c r="V715" s="11"/>
      <c r="W715" s="11"/>
      <c r="X715" s="11"/>
      <c r="Y715" s="11"/>
      <c r="Z715" s="11"/>
      <c r="AA715" s="11"/>
      <c r="AB715" s="11"/>
      <c r="AC715" s="11"/>
    </row>
    <row r="716" spans="1:29" x14ac:dyDescent="0.3">
      <c r="A716" s="10"/>
      <c r="B716" s="10"/>
      <c r="C716" s="21"/>
      <c r="D716" s="21"/>
      <c r="E716" s="10"/>
      <c r="F716" s="22"/>
      <c r="G716" s="10"/>
      <c r="H716" s="10"/>
      <c r="I716" s="11"/>
      <c r="J716" s="10"/>
      <c r="K716" s="11"/>
      <c r="L716" s="11"/>
      <c r="M716" s="11"/>
      <c r="N716" s="21"/>
      <c r="O716" s="11"/>
      <c r="P716" s="11"/>
      <c r="Q716" s="11"/>
      <c r="R716" s="11"/>
      <c r="S716" s="11"/>
      <c r="T716" s="11"/>
      <c r="U716" s="11"/>
      <c r="V716" s="11"/>
      <c r="W716" s="11"/>
      <c r="X716" s="11"/>
      <c r="Y716" s="11"/>
      <c r="Z716" s="11"/>
      <c r="AA716" s="11"/>
      <c r="AB716" s="11"/>
      <c r="AC716" s="11"/>
    </row>
    <row r="717" spans="1:29" x14ac:dyDescent="0.3">
      <c r="A717" s="10"/>
      <c r="B717" s="10"/>
      <c r="C717" s="21"/>
      <c r="D717" s="21"/>
      <c r="E717" s="10"/>
      <c r="F717" s="22"/>
      <c r="G717" s="10"/>
      <c r="H717" s="10"/>
      <c r="I717" s="11"/>
      <c r="J717" s="10"/>
      <c r="K717" s="11"/>
      <c r="L717" s="11"/>
      <c r="M717" s="11"/>
      <c r="N717" s="21"/>
      <c r="O717" s="11"/>
      <c r="P717" s="11"/>
      <c r="Q717" s="11"/>
      <c r="R717" s="11"/>
      <c r="S717" s="11"/>
      <c r="T717" s="11"/>
      <c r="U717" s="11"/>
      <c r="V717" s="11"/>
      <c r="W717" s="11"/>
      <c r="X717" s="11"/>
      <c r="Y717" s="11"/>
      <c r="Z717" s="11"/>
      <c r="AA717" s="11"/>
      <c r="AB717" s="11"/>
      <c r="AC717" s="11"/>
    </row>
    <row r="718" spans="1:29" x14ac:dyDescent="0.3">
      <c r="A718" s="10"/>
      <c r="B718" s="10"/>
      <c r="C718" s="21"/>
      <c r="D718" s="21"/>
      <c r="E718" s="10"/>
      <c r="F718" s="22"/>
      <c r="G718" s="10"/>
      <c r="H718" s="10"/>
      <c r="I718" s="11"/>
      <c r="J718" s="10"/>
      <c r="K718" s="11"/>
      <c r="L718" s="11"/>
      <c r="M718" s="11"/>
      <c r="N718" s="21"/>
      <c r="O718" s="11"/>
      <c r="P718" s="11"/>
      <c r="Q718" s="11"/>
      <c r="R718" s="11"/>
      <c r="S718" s="11"/>
      <c r="T718" s="11"/>
      <c r="U718" s="11"/>
      <c r="V718" s="11"/>
      <c r="W718" s="11"/>
      <c r="X718" s="11"/>
      <c r="Y718" s="11"/>
      <c r="Z718" s="11"/>
      <c r="AA718" s="11"/>
      <c r="AB718" s="11"/>
      <c r="AC718" s="11"/>
    </row>
    <row r="719" spans="1:29" x14ac:dyDescent="0.3">
      <c r="A719" s="10"/>
      <c r="B719" s="10"/>
      <c r="C719" s="21"/>
      <c r="D719" s="21"/>
      <c r="E719" s="10"/>
      <c r="F719" s="22"/>
      <c r="G719" s="10"/>
      <c r="H719" s="10"/>
      <c r="I719" s="11"/>
      <c r="J719" s="10"/>
      <c r="K719" s="11"/>
      <c r="L719" s="11"/>
      <c r="M719" s="11"/>
      <c r="N719" s="21"/>
      <c r="O719" s="11"/>
      <c r="P719" s="11"/>
      <c r="Q719" s="11"/>
      <c r="R719" s="11"/>
      <c r="S719" s="11"/>
      <c r="T719" s="11"/>
      <c r="U719" s="11"/>
      <c r="V719" s="11"/>
      <c r="W719" s="11"/>
      <c r="X719" s="11"/>
      <c r="Y719" s="11"/>
      <c r="Z719" s="11"/>
      <c r="AA719" s="11"/>
      <c r="AB719" s="11"/>
      <c r="AC719" s="11"/>
    </row>
    <row r="720" spans="1:29" x14ac:dyDescent="0.3">
      <c r="A720" s="10"/>
      <c r="B720" s="10"/>
      <c r="C720" s="21"/>
      <c r="D720" s="21"/>
      <c r="E720" s="10"/>
      <c r="F720" s="22"/>
      <c r="G720" s="10"/>
      <c r="H720" s="10"/>
      <c r="I720" s="11"/>
      <c r="J720" s="10"/>
      <c r="K720" s="11"/>
      <c r="L720" s="11"/>
      <c r="M720" s="11"/>
      <c r="N720" s="21"/>
      <c r="O720" s="11"/>
      <c r="P720" s="11"/>
      <c r="Q720" s="11"/>
      <c r="R720" s="11"/>
      <c r="S720" s="11"/>
      <c r="T720" s="11"/>
      <c r="U720" s="11"/>
      <c r="V720" s="11"/>
      <c r="W720" s="11"/>
      <c r="X720" s="11"/>
      <c r="Y720" s="11"/>
      <c r="Z720" s="11"/>
      <c r="AA720" s="11"/>
      <c r="AB720" s="11"/>
      <c r="AC720" s="11"/>
    </row>
    <row r="721" spans="1:29" x14ac:dyDescent="0.3">
      <c r="A721" s="10"/>
      <c r="B721" s="10"/>
      <c r="C721" s="21"/>
      <c r="D721" s="21"/>
      <c r="E721" s="10"/>
      <c r="F721" s="22"/>
      <c r="G721" s="10"/>
      <c r="H721" s="10"/>
      <c r="I721" s="11"/>
      <c r="J721" s="10"/>
      <c r="K721" s="11"/>
      <c r="L721" s="11"/>
      <c r="M721" s="11"/>
      <c r="N721" s="21"/>
      <c r="O721" s="11"/>
      <c r="P721" s="11"/>
      <c r="Q721" s="11"/>
      <c r="R721" s="11"/>
      <c r="S721" s="11"/>
      <c r="T721" s="11"/>
      <c r="U721" s="11"/>
      <c r="V721" s="11"/>
      <c r="W721" s="11"/>
      <c r="X721" s="11"/>
      <c r="Y721" s="11"/>
      <c r="Z721" s="11"/>
      <c r="AA721" s="11"/>
      <c r="AB721" s="11"/>
      <c r="AC721" s="11"/>
    </row>
    <row r="722" spans="1:29" x14ac:dyDescent="0.3">
      <c r="A722" s="10"/>
      <c r="B722" s="10"/>
      <c r="C722" s="21"/>
      <c r="D722" s="21"/>
      <c r="E722" s="10"/>
      <c r="F722" s="22"/>
      <c r="G722" s="10"/>
      <c r="H722" s="10"/>
      <c r="I722" s="11"/>
      <c r="J722" s="10"/>
      <c r="K722" s="11"/>
      <c r="L722" s="11"/>
      <c r="M722" s="11"/>
      <c r="N722" s="21"/>
      <c r="O722" s="11"/>
      <c r="P722" s="11"/>
      <c r="Q722" s="11"/>
      <c r="R722" s="11"/>
      <c r="S722" s="11"/>
      <c r="T722" s="11"/>
      <c r="U722" s="11"/>
      <c r="V722" s="11"/>
      <c r="W722" s="11"/>
      <c r="X722" s="11"/>
      <c r="Y722" s="11"/>
      <c r="Z722" s="11"/>
      <c r="AA722" s="11"/>
      <c r="AB722" s="11"/>
      <c r="AC722" s="11"/>
    </row>
    <row r="723" spans="1:29" x14ac:dyDescent="0.3">
      <c r="A723" s="10"/>
      <c r="B723" s="10"/>
      <c r="C723" s="21"/>
      <c r="D723" s="21"/>
      <c r="E723" s="10"/>
      <c r="F723" s="22"/>
      <c r="G723" s="10"/>
      <c r="H723" s="10"/>
      <c r="I723" s="11"/>
      <c r="J723" s="10"/>
      <c r="K723" s="11"/>
      <c r="L723" s="11"/>
      <c r="M723" s="11"/>
      <c r="N723" s="21"/>
      <c r="O723" s="11"/>
      <c r="P723" s="11"/>
      <c r="Q723" s="11"/>
      <c r="R723" s="11"/>
      <c r="S723" s="11"/>
      <c r="T723" s="11"/>
      <c r="U723" s="11"/>
      <c r="V723" s="11"/>
      <c r="W723" s="11"/>
      <c r="X723" s="11"/>
      <c r="Y723" s="11"/>
      <c r="Z723" s="11"/>
      <c r="AA723" s="11"/>
      <c r="AB723" s="11"/>
      <c r="AC723" s="11"/>
    </row>
    <row r="724" spans="1:29" x14ac:dyDescent="0.3">
      <c r="A724" s="10"/>
      <c r="B724" s="10"/>
      <c r="C724" s="21"/>
      <c r="D724" s="21"/>
      <c r="E724" s="10"/>
      <c r="F724" s="22"/>
      <c r="G724" s="10"/>
      <c r="H724" s="10"/>
      <c r="I724" s="11"/>
      <c r="J724" s="10"/>
      <c r="K724" s="11"/>
      <c r="L724" s="11"/>
      <c r="M724" s="11"/>
      <c r="N724" s="21"/>
      <c r="O724" s="11"/>
      <c r="P724" s="11"/>
      <c r="Q724" s="11"/>
      <c r="R724" s="11"/>
      <c r="S724" s="11"/>
      <c r="T724" s="11"/>
      <c r="U724" s="11"/>
      <c r="V724" s="11"/>
      <c r="W724" s="11"/>
      <c r="X724" s="11"/>
      <c r="Y724" s="11"/>
      <c r="Z724" s="11"/>
      <c r="AA724" s="11"/>
      <c r="AB724" s="11"/>
      <c r="AC724" s="11"/>
    </row>
    <row r="725" spans="1:29" x14ac:dyDescent="0.3">
      <c r="A725" s="10"/>
      <c r="B725" s="10"/>
      <c r="C725" s="21"/>
      <c r="D725" s="21"/>
      <c r="E725" s="10"/>
      <c r="F725" s="22"/>
      <c r="G725" s="10"/>
      <c r="H725" s="10"/>
      <c r="I725" s="11"/>
      <c r="J725" s="10"/>
      <c r="K725" s="11"/>
      <c r="L725" s="11"/>
      <c r="M725" s="11"/>
      <c r="N725" s="21"/>
      <c r="O725" s="11"/>
      <c r="P725" s="11"/>
      <c r="Q725" s="11"/>
      <c r="R725" s="11"/>
      <c r="S725" s="11"/>
      <c r="T725" s="11"/>
      <c r="U725" s="11"/>
      <c r="V725" s="11"/>
      <c r="W725" s="11"/>
      <c r="X725" s="11"/>
      <c r="Y725" s="11"/>
      <c r="Z725" s="11"/>
      <c r="AA725" s="11"/>
      <c r="AB725" s="11"/>
      <c r="AC725" s="11"/>
    </row>
    <row r="726" spans="1:29" x14ac:dyDescent="0.3">
      <c r="A726" s="10"/>
      <c r="B726" s="10"/>
      <c r="C726" s="21"/>
      <c r="D726" s="21"/>
      <c r="E726" s="10"/>
      <c r="F726" s="22"/>
      <c r="G726" s="10"/>
      <c r="H726" s="10"/>
      <c r="I726" s="11"/>
      <c r="J726" s="10"/>
      <c r="K726" s="11"/>
      <c r="L726" s="11"/>
      <c r="M726" s="11"/>
      <c r="N726" s="21"/>
      <c r="O726" s="11"/>
      <c r="P726" s="11"/>
      <c r="Q726" s="11"/>
      <c r="R726" s="11"/>
      <c r="S726" s="11"/>
      <c r="T726" s="11"/>
      <c r="U726" s="11"/>
      <c r="V726" s="11"/>
      <c r="W726" s="11"/>
      <c r="X726" s="11"/>
      <c r="Y726" s="11"/>
      <c r="Z726" s="11"/>
      <c r="AA726" s="11"/>
      <c r="AB726" s="11"/>
      <c r="AC726" s="11"/>
    </row>
    <row r="727" spans="1:29" x14ac:dyDescent="0.3">
      <c r="A727" s="10"/>
      <c r="B727" s="10"/>
      <c r="C727" s="21"/>
      <c r="D727" s="21"/>
      <c r="E727" s="10"/>
      <c r="F727" s="22"/>
      <c r="G727" s="10"/>
      <c r="H727" s="10"/>
      <c r="I727" s="11"/>
      <c r="J727" s="10"/>
      <c r="K727" s="11"/>
      <c r="L727" s="11"/>
      <c r="M727" s="11"/>
      <c r="N727" s="21"/>
      <c r="O727" s="11"/>
      <c r="P727" s="11"/>
      <c r="Q727" s="11"/>
      <c r="R727" s="11"/>
      <c r="S727" s="11"/>
      <c r="T727" s="11"/>
      <c r="U727" s="11"/>
      <c r="V727" s="11"/>
      <c r="W727" s="11"/>
      <c r="X727" s="11"/>
      <c r="Y727" s="11"/>
      <c r="Z727" s="11"/>
      <c r="AA727" s="11"/>
      <c r="AB727" s="11"/>
      <c r="AC727" s="11"/>
    </row>
    <row r="728" spans="1:29" x14ac:dyDescent="0.3">
      <c r="A728" s="10"/>
      <c r="B728" s="10"/>
      <c r="C728" s="21"/>
      <c r="D728" s="21"/>
      <c r="E728" s="10"/>
      <c r="F728" s="22"/>
      <c r="G728" s="10"/>
      <c r="H728" s="10"/>
      <c r="I728" s="11"/>
      <c r="J728" s="10"/>
      <c r="K728" s="11"/>
      <c r="L728" s="11"/>
      <c r="M728" s="11"/>
      <c r="N728" s="21"/>
      <c r="O728" s="11"/>
      <c r="P728" s="11"/>
      <c r="Q728" s="11"/>
      <c r="R728" s="11"/>
      <c r="S728" s="11"/>
      <c r="T728" s="11"/>
      <c r="U728" s="11"/>
      <c r="V728" s="11"/>
      <c r="W728" s="11"/>
      <c r="X728" s="11"/>
      <c r="Y728" s="11"/>
      <c r="Z728" s="11"/>
      <c r="AA728" s="11"/>
      <c r="AB728" s="11"/>
      <c r="AC728" s="11"/>
    </row>
    <row r="729" spans="1:29" x14ac:dyDescent="0.3">
      <c r="A729" s="10"/>
      <c r="B729" s="10"/>
      <c r="C729" s="21"/>
      <c r="D729" s="21"/>
      <c r="E729" s="10"/>
      <c r="F729" s="22"/>
      <c r="G729" s="10"/>
      <c r="H729" s="10"/>
      <c r="I729" s="11"/>
      <c r="J729" s="10"/>
      <c r="K729" s="11"/>
      <c r="L729" s="11"/>
      <c r="M729" s="11"/>
      <c r="N729" s="21"/>
      <c r="O729" s="11"/>
      <c r="P729" s="11"/>
      <c r="Q729" s="11"/>
      <c r="R729" s="11"/>
      <c r="S729" s="11"/>
      <c r="T729" s="11"/>
      <c r="U729" s="11"/>
      <c r="V729" s="11"/>
      <c r="W729" s="11"/>
      <c r="X729" s="11"/>
      <c r="Y729" s="11"/>
      <c r="Z729" s="11"/>
      <c r="AA729" s="11"/>
      <c r="AB729" s="11"/>
      <c r="AC729" s="11"/>
    </row>
    <row r="730" spans="1:29" x14ac:dyDescent="0.3">
      <c r="A730" s="10"/>
      <c r="B730" s="10"/>
      <c r="C730" s="21"/>
      <c r="D730" s="21"/>
      <c r="E730" s="10"/>
      <c r="F730" s="22"/>
      <c r="G730" s="10"/>
      <c r="H730" s="10"/>
      <c r="I730" s="11"/>
      <c r="J730" s="10"/>
      <c r="K730" s="11"/>
      <c r="L730" s="11"/>
      <c r="M730" s="11"/>
      <c r="N730" s="21"/>
      <c r="O730" s="11"/>
      <c r="P730" s="11"/>
      <c r="Q730" s="11"/>
      <c r="R730" s="11"/>
      <c r="S730" s="11"/>
      <c r="T730" s="11"/>
      <c r="U730" s="11"/>
      <c r="V730" s="11"/>
      <c r="W730" s="11"/>
      <c r="X730" s="11"/>
      <c r="Y730" s="11"/>
      <c r="Z730" s="11"/>
      <c r="AA730" s="11"/>
      <c r="AB730" s="11"/>
      <c r="AC730" s="11"/>
    </row>
    <row r="731" spans="1:29" x14ac:dyDescent="0.3">
      <c r="A731" s="10"/>
      <c r="B731" s="10"/>
      <c r="C731" s="21"/>
      <c r="D731" s="21"/>
      <c r="E731" s="10"/>
      <c r="F731" s="22"/>
      <c r="G731" s="10"/>
      <c r="H731" s="10"/>
      <c r="I731" s="11"/>
      <c r="J731" s="10"/>
      <c r="K731" s="11"/>
      <c r="L731" s="11"/>
      <c r="M731" s="11"/>
      <c r="N731" s="21"/>
      <c r="O731" s="11"/>
      <c r="P731" s="11"/>
      <c r="Q731" s="11"/>
      <c r="R731" s="11"/>
      <c r="S731" s="11"/>
      <c r="T731" s="11"/>
      <c r="U731" s="11"/>
      <c r="V731" s="11"/>
      <c r="W731" s="11"/>
      <c r="X731" s="11"/>
      <c r="Y731" s="11"/>
      <c r="Z731" s="11"/>
      <c r="AA731" s="11"/>
      <c r="AB731" s="11"/>
      <c r="AC731" s="11"/>
    </row>
    <row r="732" spans="1:29" x14ac:dyDescent="0.3">
      <c r="A732" s="10"/>
      <c r="B732" s="10"/>
      <c r="C732" s="21"/>
      <c r="D732" s="21"/>
      <c r="E732" s="10"/>
      <c r="F732" s="22"/>
      <c r="G732" s="10"/>
      <c r="H732" s="10"/>
      <c r="I732" s="11"/>
      <c r="J732" s="10"/>
      <c r="K732" s="11"/>
      <c r="L732" s="11"/>
      <c r="M732" s="11"/>
      <c r="N732" s="21"/>
      <c r="O732" s="11"/>
      <c r="P732" s="11"/>
      <c r="Q732" s="11"/>
      <c r="R732" s="11"/>
      <c r="S732" s="11"/>
      <c r="T732" s="11"/>
      <c r="U732" s="11"/>
      <c r="V732" s="11"/>
      <c r="W732" s="11"/>
      <c r="X732" s="11"/>
      <c r="Y732" s="11"/>
      <c r="Z732" s="11"/>
      <c r="AA732" s="11"/>
      <c r="AB732" s="11"/>
      <c r="AC732" s="11"/>
    </row>
    <row r="733" spans="1:29" x14ac:dyDescent="0.3">
      <c r="A733" s="10"/>
      <c r="B733" s="10"/>
      <c r="C733" s="21"/>
      <c r="D733" s="21"/>
      <c r="E733" s="10"/>
      <c r="F733" s="22"/>
      <c r="G733" s="10"/>
      <c r="H733" s="10"/>
      <c r="I733" s="11"/>
      <c r="J733" s="10"/>
      <c r="K733" s="11"/>
      <c r="L733" s="11"/>
      <c r="M733" s="11"/>
      <c r="N733" s="21"/>
      <c r="O733" s="11"/>
      <c r="P733" s="11"/>
      <c r="Q733" s="11"/>
      <c r="R733" s="11"/>
      <c r="S733" s="11"/>
      <c r="T733" s="11"/>
      <c r="U733" s="11"/>
      <c r="V733" s="11"/>
      <c r="W733" s="11"/>
      <c r="X733" s="11"/>
      <c r="Y733" s="11"/>
      <c r="Z733" s="11"/>
      <c r="AA733" s="11"/>
      <c r="AB733" s="11"/>
      <c r="AC733" s="11"/>
    </row>
    <row r="734" spans="1:29" x14ac:dyDescent="0.3">
      <c r="A734" s="10"/>
      <c r="B734" s="10"/>
      <c r="C734" s="21"/>
      <c r="D734" s="21"/>
      <c r="E734" s="10"/>
      <c r="F734" s="22"/>
      <c r="G734" s="10"/>
      <c r="H734" s="10"/>
      <c r="I734" s="11"/>
      <c r="J734" s="10"/>
      <c r="K734" s="11"/>
      <c r="L734" s="11"/>
      <c r="M734" s="11"/>
      <c r="N734" s="21"/>
      <c r="O734" s="11"/>
      <c r="P734" s="11"/>
      <c r="Q734" s="11"/>
      <c r="R734" s="11"/>
      <c r="S734" s="11"/>
      <c r="T734" s="11"/>
      <c r="U734" s="11"/>
      <c r="V734" s="11"/>
      <c r="W734" s="11"/>
      <c r="X734" s="11"/>
      <c r="Y734" s="11"/>
      <c r="Z734" s="11"/>
      <c r="AA734" s="11"/>
      <c r="AB734" s="11"/>
      <c r="AC734" s="11"/>
    </row>
    <row r="735" spans="1:29" x14ac:dyDescent="0.3">
      <c r="A735" s="10"/>
      <c r="B735" s="10"/>
      <c r="C735" s="21"/>
      <c r="D735" s="21"/>
      <c r="E735" s="10"/>
      <c r="F735" s="22"/>
      <c r="G735" s="10"/>
      <c r="H735" s="10"/>
      <c r="I735" s="11"/>
      <c r="J735" s="10"/>
      <c r="K735" s="11"/>
      <c r="L735" s="11"/>
      <c r="M735" s="11"/>
      <c r="N735" s="21"/>
      <c r="O735" s="11"/>
      <c r="P735" s="11"/>
      <c r="Q735" s="11"/>
      <c r="R735" s="11"/>
      <c r="S735" s="11"/>
      <c r="T735" s="11"/>
      <c r="U735" s="11"/>
      <c r="V735" s="11"/>
      <c r="W735" s="11"/>
      <c r="X735" s="11"/>
      <c r="Y735" s="11"/>
      <c r="Z735" s="11"/>
      <c r="AA735" s="11"/>
      <c r="AB735" s="11"/>
      <c r="AC735" s="11"/>
    </row>
    <row r="736" spans="1:29" x14ac:dyDescent="0.3">
      <c r="A736" s="10"/>
      <c r="B736" s="10"/>
      <c r="C736" s="21"/>
      <c r="D736" s="21"/>
      <c r="E736" s="10"/>
      <c r="F736" s="22"/>
      <c r="G736" s="10"/>
      <c r="H736" s="10"/>
      <c r="I736" s="11"/>
      <c r="J736" s="10"/>
      <c r="K736" s="11"/>
      <c r="L736" s="11"/>
      <c r="M736" s="11"/>
      <c r="N736" s="21"/>
      <c r="O736" s="11"/>
      <c r="P736" s="11"/>
      <c r="Q736" s="11"/>
      <c r="R736" s="11"/>
      <c r="S736" s="11"/>
      <c r="T736" s="11"/>
      <c r="U736" s="11"/>
      <c r="V736" s="11"/>
      <c r="W736" s="11"/>
      <c r="X736" s="11"/>
      <c r="Y736" s="11"/>
      <c r="Z736" s="11"/>
      <c r="AA736" s="11"/>
      <c r="AB736" s="11"/>
      <c r="AC736" s="11"/>
    </row>
    <row r="737" spans="1:29" x14ac:dyDescent="0.3">
      <c r="A737" s="10"/>
      <c r="B737" s="10"/>
      <c r="C737" s="21"/>
      <c r="D737" s="21"/>
      <c r="E737" s="10"/>
      <c r="F737" s="22"/>
      <c r="G737" s="10"/>
      <c r="H737" s="10"/>
      <c r="I737" s="11"/>
      <c r="J737" s="10"/>
      <c r="K737" s="11"/>
      <c r="L737" s="11"/>
      <c r="M737" s="11"/>
      <c r="N737" s="21"/>
      <c r="O737" s="11"/>
      <c r="P737" s="11"/>
      <c r="Q737" s="11"/>
      <c r="R737" s="11"/>
      <c r="S737" s="11"/>
      <c r="T737" s="11"/>
      <c r="U737" s="11"/>
      <c r="V737" s="11"/>
      <c r="W737" s="11"/>
      <c r="X737" s="11"/>
      <c r="Y737" s="11"/>
      <c r="Z737" s="11"/>
      <c r="AA737" s="11"/>
      <c r="AB737" s="11"/>
      <c r="AC737" s="11"/>
    </row>
    <row r="738" spans="1:29" x14ac:dyDescent="0.3">
      <c r="A738" s="10"/>
      <c r="B738" s="10"/>
      <c r="C738" s="21"/>
      <c r="D738" s="21"/>
      <c r="E738" s="10"/>
      <c r="F738" s="22"/>
      <c r="G738" s="10"/>
      <c r="H738" s="10"/>
      <c r="I738" s="11"/>
      <c r="J738" s="10"/>
      <c r="K738" s="11"/>
      <c r="L738" s="11"/>
      <c r="M738" s="11"/>
      <c r="N738" s="21"/>
      <c r="O738" s="11"/>
      <c r="P738" s="11"/>
      <c r="Q738" s="11"/>
      <c r="R738" s="11"/>
      <c r="S738" s="11"/>
      <c r="T738" s="11"/>
      <c r="U738" s="11"/>
      <c r="V738" s="11"/>
      <c r="W738" s="11"/>
      <c r="X738" s="11"/>
      <c r="Y738" s="11"/>
      <c r="Z738" s="11"/>
      <c r="AA738" s="11"/>
      <c r="AB738" s="11"/>
      <c r="AC738" s="11"/>
    </row>
    <row r="739" spans="1:29" x14ac:dyDescent="0.3">
      <c r="A739" s="10"/>
      <c r="B739" s="10"/>
      <c r="C739" s="21"/>
      <c r="D739" s="21"/>
      <c r="E739" s="10"/>
      <c r="F739" s="22"/>
      <c r="G739" s="10"/>
      <c r="H739" s="10"/>
      <c r="I739" s="11"/>
      <c r="J739" s="10"/>
      <c r="K739" s="11"/>
      <c r="L739" s="11"/>
      <c r="M739" s="11"/>
      <c r="N739" s="21"/>
      <c r="O739" s="11"/>
      <c r="P739" s="11"/>
      <c r="Q739" s="11"/>
      <c r="R739" s="11"/>
      <c r="S739" s="11"/>
      <c r="T739" s="11"/>
      <c r="U739" s="11"/>
      <c r="V739" s="11"/>
      <c r="W739" s="11"/>
      <c r="X739" s="11"/>
      <c r="Y739" s="11"/>
      <c r="Z739" s="11"/>
      <c r="AA739" s="11"/>
      <c r="AB739" s="11"/>
      <c r="AC739" s="11"/>
    </row>
    <row r="740" spans="1:29" x14ac:dyDescent="0.3">
      <c r="A740" s="10"/>
      <c r="B740" s="10"/>
      <c r="C740" s="21"/>
      <c r="D740" s="21"/>
      <c r="E740" s="10"/>
      <c r="F740" s="22"/>
      <c r="G740" s="10"/>
      <c r="H740" s="10"/>
      <c r="I740" s="11"/>
      <c r="J740" s="10"/>
      <c r="K740" s="11"/>
      <c r="L740" s="11"/>
      <c r="M740" s="11"/>
      <c r="N740" s="21"/>
      <c r="O740" s="11"/>
      <c r="P740" s="11"/>
      <c r="Q740" s="11"/>
      <c r="R740" s="11"/>
      <c r="S740" s="11"/>
      <c r="T740" s="11"/>
      <c r="U740" s="11"/>
      <c r="V740" s="11"/>
      <c r="W740" s="11"/>
      <c r="X740" s="11"/>
      <c r="Y740" s="11"/>
      <c r="Z740" s="11"/>
      <c r="AA740" s="11"/>
      <c r="AB740" s="11"/>
      <c r="AC740" s="11"/>
    </row>
    <row r="741" spans="1:29" x14ac:dyDescent="0.3">
      <c r="A741" s="10"/>
      <c r="B741" s="10"/>
      <c r="C741" s="21"/>
      <c r="D741" s="21"/>
      <c r="E741" s="10"/>
      <c r="F741" s="22"/>
      <c r="G741" s="10"/>
      <c r="H741" s="10"/>
      <c r="I741" s="11"/>
      <c r="J741" s="10"/>
      <c r="K741" s="11"/>
      <c r="L741" s="11"/>
      <c r="M741" s="11"/>
      <c r="N741" s="21"/>
      <c r="O741" s="11"/>
      <c r="P741" s="11"/>
      <c r="Q741" s="11"/>
      <c r="R741" s="11"/>
      <c r="S741" s="11"/>
      <c r="T741" s="11"/>
      <c r="U741" s="11"/>
      <c r="V741" s="11"/>
      <c r="W741" s="11"/>
      <c r="X741" s="11"/>
      <c r="Y741" s="11"/>
      <c r="Z741" s="11"/>
      <c r="AA741" s="11"/>
      <c r="AB741" s="11"/>
      <c r="AC741" s="11"/>
    </row>
    <row r="742" spans="1:29" x14ac:dyDescent="0.3">
      <c r="A742" s="10"/>
      <c r="B742" s="10"/>
      <c r="C742" s="21"/>
      <c r="D742" s="21"/>
      <c r="E742" s="10"/>
      <c r="F742" s="22"/>
      <c r="G742" s="10"/>
      <c r="H742" s="10"/>
      <c r="I742" s="11"/>
      <c r="J742" s="10"/>
      <c r="K742" s="11"/>
      <c r="L742" s="11"/>
      <c r="M742" s="11"/>
      <c r="N742" s="21"/>
      <c r="O742" s="11"/>
      <c r="P742" s="11"/>
      <c r="Q742" s="11"/>
      <c r="R742" s="11"/>
      <c r="S742" s="11"/>
      <c r="T742" s="11"/>
      <c r="U742" s="11"/>
      <c r="V742" s="11"/>
      <c r="W742" s="11"/>
      <c r="X742" s="11"/>
      <c r="Y742" s="11"/>
      <c r="Z742" s="11"/>
      <c r="AA742" s="11"/>
      <c r="AB742" s="11"/>
      <c r="AC742" s="11"/>
    </row>
    <row r="743" spans="1:29" x14ac:dyDescent="0.3">
      <c r="A743" s="10"/>
      <c r="B743" s="10"/>
      <c r="C743" s="21"/>
      <c r="D743" s="21"/>
      <c r="E743" s="10"/>
      <c r="F743" s="22"/>
      <c r="G743" s="10"/>
      <c r="H743" s="10"/>
      <c r="I743" s="11"/>
      <c r="J743" s="10"/>
      <c r="K743" s="11"/>
      <c r="L743" s="11"/>
      <c r="M743" s="11"/>
      <c r="N743" s="21"/>
      <c r="O743" s="11"/>
      <c r="P743" s="11"/>
      <c r="Q743" s="11"/>
      <c r="R743" s="11"/>
      <c r="S743" s="11"/>
      <c r="T743" s="11"/>
      <c r="U743" s="11"/>
      <c r="V743" s="11"/>
      <c r="W743" s="11"/>
      <c r="X743" s="11"/>
      <c r="Y743" s="11"/>
      <c r="Z743" s="11"/>
      <c r="AA743" s="11"/>
      <c r="AB743" s="11"/>
      <c r="AC743" s="11"/>
    </row>
    <row r="744" spans="1:29" x14ac:dyDescent="0.3">
      <c r="A744" s="10"/>
      <c r="B744" s="10"/>
      <c r="C744" s="21"/>
      <c r="D744" s="21"/>
      <c r="E744" s="10"/>
      <c r="F744" s="22"/>
      <c r="G744" s="10"/>
      <c r="H744" s="10"/>
      <c r="I744" s="11"/>
      <c r="J744" s="10"/>
      <c r="K744" s="11"/>
      <c r="L744" s="11"/>
      <c r="M744" s="11"/>
      <c r="N744" s="21"/>
      <c r="O744" s="11"/>
      <c r="P744" s="11"/>
      <c r="Q744" s="11"/>
      <c r="R744" s="11"/>
      <c r="S744" s="11"/>
      <c r="T744" s="11"/>
      <c r="U744" s="11"/>
      <c r="V744" s="11"/>
      <c r="W744" s="11"/>
      <c r="X744" s="11"/>
      <c r="Y744" s="11"/>
      <c r="Z744" s="11"/>
      <c r="AA744" s="11"/>
      <c r="AB744" s="11"/>
      <c r="AC744" s="11"/>
    </row>
    <row r="745" spans="1:29" x14ac:dyDescent="0.3">
      <c r="A745" s="10"/>
      <c r="B745" s="10"/>
      <c r="C745" s="21"/>
      <c r="D745" s="21"/>
      <c r="E745" s="10"/>
      <c r="F745" s="22"/>
      <c r="G745" s="10"/>
      <c r="H745" s="10"/>
      <c r="I745" s="11"/>
      <c r="J745" s="10"/>
      <c r="K745" s="11"/>
      <c r="L745" s="11"/>
      <c r="M745" s="11"/>
      <c r="N745" s="21"/>
      <c r="O745" s="11"/>
      <c r="P745" s="11"/>
      <c r="Q745" s="11"/>
      <c r="R745" s="11"/>
      <c r="S745" s="11"/>
      <c r="T745" s="11"/>
      <c r="U745" s="11"/>
      <c r="V745" s="11"/>
      <c r="W745" s="11"/>
      <c r="X745" s="11"/>
      <c r="Y745" s="11"/>
      <c r="Z745" s="11"/>
      <c r="AA745" s="11"/>
      <c r="AB745" s="11"/>
      <c r="AC745" s="11"/>
    </row>
    <row r="746" spans="1:29" x14ac:dyDescent="0.3">
      <c r="A746" s="10"/>
      <c r="B746" s="10"/>
      <c r="C746" s="21"/>
      <c r="D746" s="21"/>
      <c r="E746" s="10"/>
      <c r="F746" s="22"/>
      <c r="G746" s="10"/>
      <c r="H746" s="10"/>
      <c r="I746" s="11"/>
      <c r="J746" s="10"/>
      <c r="K746" s="11"/>
      <c r="L746" s="11"/>
      <c r="M746" s="11"/>
      <c r="N746" s="21"/>
      <c r="O746" s="11"/>
      <c r="P746" s="11"/>
      <c r="Q746" s="11"/>
      <c r="R746" s="11"/>
      <c r="S746" s="11"/>
      <c r="T746" s="11"/>
      <c r="U746" s="11"/>
      <c r="V746" s="11"/>
      <c r="W746" s="11"/>
      <c r="X746" s="11"/>
      <c r="Y746" s="11"/>
      <c r="Z746" s="11"/>
      <c r="AA746" s="11"/>
      <c r="AB746" s="11"/>
      <c r="AC746" s="11"/>
    </row>
    <row r="747" spans="1:29" x14ac:dyDescent="0.3">
      <c r="A747" s="10"/>
      <c r="B747" s="10"/>
      <c r="C747" s="21"/>
      <c r="D747" s="21"/>
      <c r="E747" s="10"/>
      <c r="F747" s="22"/>
      <c r="G747" s="10"/>
      <c r="H747" s="10"/>
      <c r="I747" s="11"/>
      <c r="J747" s="10"/>
      <c r="K747" s="11"/>
      <c r="L747" s="11"/>
      <c r="M747" s="11"/>
      <c r="N747" s="21"/>
      <c r="O747" s="11"/>
      <c r="P747" s="11"/>
      <c r="Q747" s="11"/>
      <c r="R747" s="11"/>
      <c r="S747" s="11"/>
      <c r="T747" s="11"/>
      <c r="U747" s="11"/>
      <c r="V747" s="11"/>
      <c r="W747" s="11"/>
      <c r="X747" s="11"/>
      <c r="Y747" s="11"/>
      <c r="Z747" s="11"/>
      <c r="AA747" s="11"/>
      <c r="AB747" s="11"/>
      <c r="AC747" s="11"/>
    </row>
    <row r="748" spans="1:29" x14ac:dyDescent="0.3">
      <c r="A748" s="10"/>
      <c r="B748" s="10"/>
      <c r="C748" s="21"/>
      <c r="D748" s="21"/>
      <c r="E748" s="10"/>
      <c r="F748" s="22"/>
      <c r="G748" s="10"/>
      <c r="H748" s="10"/>
      <c r="I748" s="11"/>
      <c r="J748" s="10"/>
      <c r="K748" s="11"/>
      <c r="L748" s="11"/>
      <c r="M748" s="11"/>
      <c r="N748" s="21"/>
      <c r="O748" s="11"/>
      <c r="P748" s="11"/>
      <c r="Q748" s="11"/>
      <c r="R748" s="11"/>
      <c r="S748" s="11"/>
      <c r="T748" s="11"/>
      <c r="U748" s="11"/>
      <c r="V748" s="11"/>
      <c r="W748" s="11"/>
      <c r="X748" s="11"/>
      <c r="Y748" s="11"/>
      <c r="Z748" s="11"/>
      <c r="AA748" s="11"/>
      <c r="AB748" s="11"/>
      <c r="AC748" s="11"/>
    </row>
    <row r="749" spans="1:29" x14ac:dyDescent="0.3">
      <c r="A749" s="10"/>
      <c r="B749" s="10"/>
      <c r="C749" s="21"/>
      <c r="D749" s="21"/>
      <c r="E749" s="10"/>
      <c r="F749" s="22"/>
      <c r="G749" s="10"/>
      <c r="H749" s="10"/>
      <c r="I749" s="11"/>
      <c r="J749" s="10"/>
      <c r="K749" s="11"/>
      <c r="L749" s="11"/>
      <c r="M749" s="11"/>
      <c r="N749" s="21"/>
      <c r="O749" s="11"/>
      <c r="P749" s="11"/>
      <c r="Q749" s="11"/>
      <c r="R749" s="11"/>
      <c r="S749" s="11"/>
      <c r="T749" s="11"/>
      <c r="U749" s="11"/>
      <c r="V749" s="11"/>
      <c r="W749" s="11"/>
      <c r="X749" s="11"/>
      <c r="Y749" s="11"/>
      <c r="Z749" s="11"/>
      <c r="AA749" s="11"/>
      <c r="AB749" s="11"/>
      <c r="AC749" s="11"/>
    </row>
    <row r="750" spans="1:29" x14ac:dyDescent="0.3">
      <c r="A750" s="10"/>
      <c r="B750" s="10"/>
      <c r="C750" s="21"/>
      <c r="D750" s="21"/>
      <c r="E750" s="10"/>
      <c r="F750" s="22"/>
      <c r="G750" s="10"/>
      <c r="H750" s="10"/>
      <c r="I750" s="11"/>
      <c r="J750" s="10"/>
      <c r="K750" s="11"/>
      <c r="L750" s="11"/>
      <c r="M750" s="11"/>
      <c r="N750" s="21"/>
      <c r="O750" s="11"/>
      <c r="P750" s="11"/>
      <c r="Q750" s="11"/>
      <c r="R750" s="11"/>
      <c r="S750" s="11"/>
      <c r="T750" s="11"/>
      <c r="U750" s="11"/>
      <c r="V750" s="11"/>
      <c r="W750" s="11"/>
      <c r="X750" s="11"/>
      <c r="Y750" s="11"/>
      <c r="Z750" s="11"/>
      <c r="AA750" s="11"/>
      <c r="AB750" s="11"/>
      <c r="AC750" s="11"/>
    </row>
    <row r="751" spans="1:29" x14ac:dyDescent="0.3">
      <c r="A751" s="10"/>
      <c r="B751" s="10"/>
      <c r="C751" s="21"/>
      <c r="D751" s="21"/>
      <c r="E751" s="10"/>
      <c r="F751" s="22"/>
      <c r="G751" s="10"/>
      <c r="H751" s="10"/>
      <c r="I751" s="11"/>
      <c r="J751" s="10"/>
      <c r="K751" s="11"/>
      <c r="L751" s="11"/>
      <c r="M751" s="11"/>
      <c r="N751" s="21"/>
      <c r="O751" s="11"/>
      <c r="P751" s="11"/>
      <c r="Q751" s="11"/>
      <c r="R751" s="11"/>
      <c r="S751" s="11"/>
      <c r="T751" s="11"/>
      <c r="U751" s="11"/>
      <c r="V751" s="11"/>
      <c r="W751" s="11"/>
      <c r="X751" s="11"/>
      <c r="Y751" s="11"/>
      <c r="Z751" s="11"/>
      <c r="AA751" s="11"/>
      <c r="AB751" s="11"/>
      <c r="AC751" s="11"/>
    </row>
    <row r="752" spans="1:29" x14ac:dyDescent="0.3">
      <c r="A752" s="10"/>
      <c r="B752" s="10"/>
      <c r="C752" s="21"/>
      <c r="D752" s="21"/>
      <c r="E752" s="10"/>
      <c r="F752" s="22"/>
      <c r="G752" s="10"/>
      <c r="H752" s="10"/>
      <c r="I752" s="11"/>
      <c r="J752" s="10"/>
      <c r="K752" s="11"/>
      <c r="L752" s="11"/>
      <c r="M752" s="11"/>
      <c r="N752" s="21"/>
      <c r="O752" s="11"/>
      <c r="P752" s="11"/>
      <c r="Q752" s="11"/>
      <c r="R752" s="11"/>
      <c r="S752" s="11"/>
      <c r="T752" s="11"/>
      <c r="U752" s="11"/>
      <c r="V752" s="11"/>
      <c r="W752" s="11"/>
      <c r="X752" s="11"/>
      <c r="Y752" s="11"/>
      <c r="Z752" s="11"/>
      <c r="AA752" s="11"/>
      <c r="AB752" s="11"/>
      <c r="AC752" s="11"/>
    </row>
    <row r="753" spans="1:29" x14ac:dyDescent="0.3">
      <c r="A753" s="10"/>
      <c r="B753" s="10"/>
      <c r="C753" s="21"/>
      <c r="D753" s="21"/>
      <c r="E753" s="10"/>
      <c r="F753" s="22"/>
      <c r="G753" s="10"/>
      <c r="H753" s="10"/>
      <c r="I753" s="11"/>
      <c r="J753" s="10"/>
      <c r="K753" s="11"/>
      <c r="L753" s="11"/>
      <c r="M753" s="11"/>
      <c r="N753" s="21"/>
      <c r="O753" s="11"/>
      <c r="P753" s="11"/>
      <c r="Q753" s="11"/>
      <c r="R753" s="11"/>
      <c r="S753" s="11"/>
      <c r="T753" s="11"/>
      <c r="U753" s="11"/>
      <c r="V753" s="11"/>
      <c r="W753" s="11"/>
      <c r="X753" s="11"/>
      <c r="Y753" s="11"/>
      <c r="Z753" s="11"/>
      <c r="AA753" s="11"/>
      <c r="AB753" s="11"/>
      <c r="AC753" s="11"/>
    </row>
    <row r="754" spans="1:29" x14ac:dyDescent="0.3">
      <c r="A754" s="10"/>
      <c r="B754" s="10"/>
      <c r="C754" s="21"/>
      <c r="D754" s="21"/>
      <c r="E754" s="10"/>
      <c r="F754" s="22"/>
      <c r="G754" s="10"/>
      <c r="H754" s="10"/>
      <c r="I754" s="11"/>
      <c r="J754" s="10"/>
      <c r="K754" s="11"/>
      <c r="L754" s="11"/>
      <c r="M754" s="11"/>
      <c r="N754" s="21"/>
      <c r="O754" s="11"/>
      <c r="P754" s="11"/>
      <c r="Q754" s="11"/>
      <c r="R754" s="11"/>
      <c r="S754" s="11"/>
      <c r="T754" s="11"/>
      <c r="U754" s="11"/>
      <c r="V754" s="11"/>
      <c r="W754" s="11"/>
      <c r="X754" s="11"/>
      <c r="Y754" s="11"/>
      <c r="Z754" s="11"/>
      <c r="AA754" s="11"/>
      <c r="AB754" s="11"/>
      <c r="AC754" s="11"/>
    </row>
    <row r="755" spans="1:29" x14ac:dyDescent="0.3">
      <c r="A755" s="10"/>
      <c r="B755" s="10"/>
      <c r="C755" s="21"/>
      <c r="D755" s="21"/>
      <c r="E755" s="10"/>
      <c r="F755" s="22"/>
      <c r="G755" s="10"/>
      <c r="H755" s="10"/>
      <c r="I755" s="11"/>
      <c r="J755" s="10"/>
      <c r="K755" s="11"/>
      <c r="L755" s="11"/>
      <c r="M755" s="11"/>
      <c r="N755" s="21"/>
      <c r="O755" s="11"/>
      <c r="P755" s="11"/>
      <c r="Q755" s="11"/>
      <c r="R755" s="11"/>
      <c r="S755" s="11"/>
      <c r="T755" s="11"/>
      <c r="U755" s="11"/>
      <c r="V755" s="11"/>
      <c r="W755" s="11"/>
      <c r="X755" s="11"/>
      <c r="Y755" s="11"/>
      <c r="Z755" s="11"/>
      <c r="AA755" s="11"/>
      <c r="AB755" s="11"/>
      <c r="AC755" s="11"/>
    </row>
    <row r="756" spans="1:29" x14ac:dyDescent="0.3">
      <c r="A756" s="10"/>
      <c r="B756" s="10"/>
      <c r="C756" s="21"/>
      <c r="D756" s="21"/>
      <c r="E756" s="10"/>
      <c r="F756" s="22"/>
      <c r="G756" s="10"/>
      <c r="H756" s="10"/>
      <c r="I756" s="11"/>
      <c r="J756" s="10"/>
      <c r="K756" s="11"/>
      <c r="L756" s="11"/>
      <c r="M756" s="11"/>
      <c r="N756" s="21"/>
      <c r="O756" s="11"/>
      <c r="P756" s="11"/>
      <c r="Q756" s="11"/>
      <c r="R756" s="11"/>
      <c r="S756" s="11"/>
      <c r="T756" s="11"/>
      <c r="U756" s="11"/>
      <c r="V756" s="11"/>
      <c r="W756" s="11"/>
      <c r="X756" s="11"/>
      <c r="Y756" s="11"/>
      <c r="Z756" s="11"/>
      <c r="AA756" s="11"/>
      <c r="AB756" s="11"/>
      <c r="AC756" s="11"/>
    </row>
    <row r="757" spans="1:29" x14ac:dyDescent="0.3">
      <c r="A757" s="10"/>
      <c r="B757" s="10"/>
      <c r="C757" s="21"/>
      <c r="D757" s="21"/>
      <c r="E757" s="10"/>
      <c r="F757" s="22"/>
      <c r="G757" s="10"/>
      <c r="H757" s="10"/>
      <c r="I757" s="11"/>
      <c r="J757" s="10"/>
      <c r="K757" s="11"/>
      <c r="L757" s="11"/>
      <c r="M757" s="11"/>
      <c r="N757" s="21"/>
      <c r="O757" s="11"/>
      <c r="P757" s="11"/>
      <c r="Q757" s="11"/>
      <c r="R757" s="11"/>
      <c r="S757" s="11"/>
      <c r="T757" s="11"/>
      <c r="U757" s="11"/>
      <c r="V757" s="11"/>
      <c r="W757" s="11"/>
      <c r="X757" s="11"/>
      <c r="Y757" s="11"/>
      <c r="Z757" s="11"/>
      <c r="AA757" s="11"/>
      <c r="AB757" s="11"/>
      <c r="AC757" s="11"/>
    </row>
    <row r="758" spans="1:29" x14ac:dyDescent="0.3">
      <c r="A758" s="10"/>
      <c r="B758" s="10"/>
      <c r="C758" s="21"/>
      <c r="D758" s="21"/>
      <c r="E758" s="10"/>
      <c r="F758" s="22"/>
      <c r="G758" s="10"/>
      <c r="H758" s="10"/>
      <c r="I758" s="11"/>
      <c r="J758" s="10"/>
      <c r="K758" s="11"/>
      <c r="L758" s="11"/>
      <c r="M758" s="11"/>
      <c r="N758" s="21"/>
      <c r="O758" s="11"/>
      <c r="P758" s="11"/>
      <c r="Q758" s="11"/>
      <c r="R758" s="11"/>
      <c r="S758" s="11"/>
      <c r="T758" s="11"/>
      <c r="U758" s="11"/>
      <c r="V758" s="11"/>
      <c r="W758" s="11"/>
      <c r="X758" s="11"/>
      <c r="Y758" s="11"/>
      <c r="Z758" s="11"/>
      <c r="AA758" s="11"/>
      <c r="AB758" s="11"/>
      <c r="AC758" s="11"/>
    </row>
    <row r="759" spans="1:29" x14ac:dyDescent="0.3">
      <c r="A759" s="10"/>
      <c r="B759" s="10"/>
      <c r="C759" s="21"/>
      <c r="D759" s="21"/>
      <c r="E759" s="10"/>
      <c r="F759" s="22"/>
      <c r="G759" s="10"/>
      <c r="H759" s="10"/>
      <c r="I759" s="11"/>
      <c r="J759" s="10"/>
      <c r="K759" s="11"/>
      <c r="L759" s="11"/>
      <c r="M759" s="11"/>
      <c r="N759" s="21"/>
      <c r="O759" s="11"/>
      <c r="P759" s="11"/>
      <c r="Q759" s="11"/>
      <c r="R759" s="11"/>
      <c r="S759" s="11"/>
      <c r="T759" s="11"/>
      <c r="U759" s="11"/>
      <c r="V759" s="11"/>
      <c r="W759" s="11"/>
      <c r="X759" s="11"/>
      <c r="Y759" s="11"/>
      <c r="Z759" s="11"/>
      <c r="AA759" s="11"/>
      <c r="AB759" s="11"/>
      <c r="AC759" s="11"/>
    </row>
    <row r="760" spans="1:29" x14ac:dyDescent="0.3">
      <c r="A760" s="10"/>
      <c r="B760" s="10"/>
      <c r="C760" s="21"/>
      <c r="D760" s="21"/>
      <c r="E760" s="10"/>
      <c r="F760" s="22"/>
      <c r="G760" s="10"/>
      <c r="H760" s="10"/>
      <c r="I760" s="11"/>
      <c r="J760" s="10"/>
      <c r="K760" s="11"/>
      <c r="L760" s="11"/>
      <c r="M760" s="11"/>
      <c r="N760" s="21"/>
      <c r="O760" s="11"/>
      <c r="P760" s="11"/>
      <c r="Q760" s="11"/>
      <c r="R760" s="11"/>
      <c r="S760" s="11"/>
      <c r="T760" s="11"/>
      <c r="U760" s="11"/>
      <c r="V760" s="11"/>
      <c r="W760" s="11"/>
      <c r="X760" s="11"/>
      <c r="Y760" s="11"/>
      <c r="Z760" s="11"/>
      <c r="AA760" s="11"/>
      <c r="AB760" s="11"/>
      <c r="AC760" s="11"/>
    </row>
    <row r="761" spans="1:29" x14ac:dyDescent="0.3">
      <c r="A761" s="10"/>
      <c r="B761" s="10"/>
      <c r="C761" s="21"/>
      <c r="D761" s="21"/>
      <c r="E761" s="10"/>
      <c r="F761" s="22"/>
      <c r="G761" s="10"/>
      <c r="H761" s="10"/>
      <c r="I761" s="11"/>
      <c r="J761" s="10"/>
      <c r="K761" s="11"/>
      <c r="L761" s="11"/>
      <c r="M761" s="11"/>
      <c r="N761" s="21"/>
      <c r="O761" s="11"/>
      <c r="P761" s="11"/>
      <c r="Q761" s="11"/>
      <c r="R761" s="11"/>
      <c r="S761" s="11"/>
      <c r="T761" s="11"/>
      <c r="U761" s="11"/>
      <c r="V761" s="11"/>
      <c r="W761" s="11"/>
      <c r="X761" s="11"/>
      <c r="Y761" s="11"/>
      <c r="Z761" s="11"/>
      <c r="AA761" s="11"/>
      <c r="AB761" s="11"/>
      <c r="AC761" s="11"/>
    </row>
    <row r="762" spans="1:29" x14ac:dyDescent="0.3">
      <c r="A762" s="10"/>
      <c r="B762" s="10"/>
      <c r="C762" s="21"/>
      <c r="D762" s="21"/>
      <c r="E762" s="10"/>
      <c r="F762" s="22"/>
      <c r="G762" s="10"/>
      <c r="H762" s="10"/>
      <c r="I762" s="11"/>
      <c r="J762" s="10"/>
      <c r="K762" s="11"/>
      <c r="L762" s="11"/>
      <c r="M762" s="11"/>
      <c r="N762" s="21"/>
      <c r="O762" s="11"/>
      <c r="P762" s="11"/>
      <c r="Q762" s="11"/>
      <c r="R762" s="11"/>
      <c r="S762" s="11"/>
      <c r="T762" s="11"/>
      <c r="U762" s="11"/>
      <c r="V762" s="11"/>
      <c r="W762" s="11"/>
      <c r="X762" s="11"/>
      <c r="Y762" s="11"/>
      <c r="Z762" s="11"/>
      <c r="AA762" s="11"/>
      <c r="AB762" s="11"/>
      <c r="AC762" s="11"/>
    </row>
    <row r="763" spans="1:29" x14ac:dyDescent="0.3">
      <c r="A763" s="10"/>
      <c r="B763" s="10"/>
      <c r="C763" s="21"/>
      <c r="D763" s="21"/>
      <c r="E763" s="10"/>
      <c r="F763" s="22"/>
      <c r="G763" s="10"/>
      <c r="H763" s="10"/>
      <c r="I763" s="11"/>
      <c r="J763" s="10"/>
      <c r="K763" s="11"/>
      <c r="L763" s="11"/>
      <c r="M763" s="11"/>
      <c r="N763" s="21"/>
      <c r="O763" s="11"/>
      <c r="P763" s="11"/>
      <c r="Q763" s="11"/>
      <c r="R763" s="11"/>
      <c r="S763" s="11"/>
      <c r="T763" s="11"/>
      <c r="U763" s="11"/>
      <c r="V763" s="11"/>
      <c r="W763" s="11"/>
      <c r="X763" s="11"/>
      <c r="Y763" s="11"/>
      <c r="Z763" s="11"/>
      <c r="AA763" s="11"/>
      <c r="AB763" s="11"/>
      <c r="AC763" s="11"/>
    </row>
    <row r="764" spans="1:29" x14ac:dyDescent="0.3">
      <c r="A764" s="10"/>
      <c r="B764" s="10"/>
      <c r="C764" s="21"/>
      <c r="D764" s="21"/>
      <c r="E764" s="10"/>
      <c r="F764" s="22"/>
      <c r="G764" s="10"/>
      <c r="H764" s="10"/>
      <c r="I764" s="11"/>
      <c r="J764" s="10"/>
      <c r="K764" s="11"/>
      <c r="L764" s="11"/>
      <c r="M764" s="11"/>
      <c r="N764" s="21"/>
      <c r="O764" s="11"/>
      <c r="P764" s="11"/>
      <c r="Q764" s="11"/>
      <c r="R764" s="11"/>
      <c r="S764" s="11"/>
      <c r="T764" s="11"/>
      <c r="U764" s="11"/>
      <c r="V764" s="11"/>
      <c r="W764" s="11"/>
      <c r="X764" s="11"/>
      <c r="Y764" s="11"/>
      <c r="Z764" s="11"/>
      <c r="AA764" s="11"/>
      <c r="AB764" s="11"/>
      <c r="AC764" s="11"/>
    </row>
    <row r="765" spans="1:29" x14ac:dyDescent="0.3">
      <c r="A765" s="10"/>
      <c r="B765" s="10"/>
      <c r="C765" s="21"/>
      <c r="D765" s="21"/>
      <c r="E765" s="10"/>
      <c r="F765" s="22"/>
      <c r="G765" s="10"/>
      <c r="H765" s="10"/>
      <c r="I765" s="11"/>
      <c r="J765" s="10"/>
      <c r="K765" s="11"/>
      <c r="L765" s="11"/>
      <c r="M765" s="11"/>
      <c r="N765" s="21"/>
      <c r="O765" s="11"/>
      <c r="P765" s="11"/>
      <c r="Q765" s="11"/>
      <c r="R765" s="11"/>
      <c r="S765" s="11"/>
      <c r="T765" s="11"/>
      <c r="U765" s="11"/>
      <c r="V765" s="11"/>
      <c r="W765" s="11"/>
      <c r="X765" s="11"/>
      <c r="Y765" s="11"/>
      <c r="Z765" s="11"/>
      <c r="AA765" s="11"/>
      <c r="AB765" s="11"/>
      <c r="AC765" s="11"/>
    </row>
    <row r="766" spans="1:29" x14ac:dyDescent="0.3">
      <c r="A766" s="10"/>
      <c r="B766" s="10"/>
      <c r="C766" s="21"/>
      <c r="D766" s="21"/>
      <c r="E766" s="10"/>
      <c r="F766" s="22"/>
      <c r="G766" s="10"/>
      <c r="H766" s="10"/>
      <c r="I766" s="11"/>
      <c r="J766" s="10"/>
      <c r="K766" s="11"/>
      <c r="L766" s="11"/>
      <c r="M766" s="11"/>
      <c r="N766" s="21"/>
      <c r="O766" s="11"/>
      <c r="P766" s="11"/>
      <c r="Q766" s="11"/>
      <c r="R766" s="11"/>
      <c r="S766" s="11"/>
      <c r="T766" s="11"/>
      <c r="U766" s="11"/>
      <c r="V766" s="11"/>
      <c r="W766" s="11"/>
      <c r="X766" s="11"/>
      <c r="Y766" s="11"/>
      <c r="Z766" s="11"/>
      <c r="AA766" s="11"/>
      <c r="AB766" s="11"/>
      <c r="AC766" s="11"/>
    </row>
    <row r="767" spans="1:29" x14ac:dyDescent="0.3">
      <c r="A767" s="10"/>
      <c r="B767" s="10"/>
      <c r="C767" s="21"/>
      <c r="D767" s="21"/>
      <c r="E767" s="10"/>
      <c r="F767" s="22"/>
      <c r="G767" s="10"/>
      <c r="H767" s="10"/>
      <c r="I767" s="11"/>
      <c r="J767" s="10"/>
      <c r="K767" s="11"/>
      <c r="L767" s="11"/>
      <c r="M767" s="11"/>
      <c r="N767" s="21"/>
      <c r="O767" s="11"/>
      <c r="P767" s="11"/>
      <c r="Q767" s="11"/>
      <c r="R767" s="11"/>
      <c r="S767" s="11"/>
      <c r="T767" s="11"/>
      <c r="U767" s="11"/>
      <c r="V767" s="11"/>
      <c r="W767" s="11"/>
      <c r="X767" s="11"/>
      <c r="Y767" s="11"/>
      <c r="Z767" s="11"/>
      <c r="AA767" s="11"/>
      <c r="AB767" s="11"/>
      <c r="AC767" s="11"/>
    </row>
    <row r="768" spans="1:29" x14ac:dyDescent="0.3">
      <c r="A768" s="10"/>
      <c r="B768" s="10"/>
      <c r="C768" s="21"/>
      <c r="D768" s="21"/>
      <c r="E768" s="10"/>
      <c r="F768" s="22"/>
      <c r="G768" s="10"/>
      <c r="H768" s="10"/>
      <c r="I768" s="11"/>
      <c r="J768" s="10"/>
      <c r="K768" s="11"/>
      <c r="L768" s="11"/>
      <c r="M768" s="11"/>
      <c r="N768" s="21"/>
      <c r="O768" s="11"/>
      <c r="P768" s="11"/>
      <c r="Q768" s="11"/>
      <c r="R768" s="11"/>
      <c r="S768" s="11"/>
      <c r="T768" s="11"/>
      <c r="U768" s="11"/>
      <c r="V768" s="11"/>
      <c r="W768" s="11"/>
      <c r="X768" s="11"/>
      <c r="Y768" s="11"/>
      <c r="Z768" s="11"/>
      <c r="AA768" s="11"/>
      <c r="AB768" s="11"/>
      <c r="AC768" s="11"/>
    </row>
    <row r="769" spans="1:29" x14ac:dyDescent="0.3">
      <c r="A769" s="10"/>
      <c r="B769" s="10"/>
      <c r="C769" s="21"/>
      <c r="D769" s="21"/>
      <c r="E769" s="10"/>
      <c r="F769" s="22"/>
      <c r="G769" s="10"/>
      <c r="H769" s="10"/>
      <c r="I769" s="11"/>
      <c r="J769" s="10"/>
      <c r="K769" s="11"/>
      <c r="L769" s="11"/>
      <c r="M769" s="11"/>
      <c r="N769" s="21"/>
      <c r="O769" s="11"/>
      <c r="P769" s="11"/>
      <c r="Q769" s="11"/>
      <c r="R769" s="11"/>
      <c r="S769" s="11"/>
      <c r="T769" s="11"/>
      <c r="U769" s="11"/>
      <c r="V769" s="11"/>
      <c r="W769" s="11"/>
      <c r="X769" s="11"/>
      <c r="Y769" s="11"/>
      <c r="Z769" s="11"/>
      <c r="AA769" s="11"/>
      <c r="AB769" s="11"/>
      <c r="AC769" s="11"/>
    </row>
    <row r="770" spans="1:29" x14ac:dyDescent="0.3">
      <c r="A770" s="10"/>
      <c r="B770" s="10"/>
      <c r="C770" s="21"/>
      <c r="D770" s="21"/>
      <c r="E770" s="10"/>
      <c r="F770" s="22"/>
      <c r="G770" s="10"/>
      <c r="H770" s="10"/>
      <c r="I770" s="11"/>
      <c r="J770" s="10"/>
      <c r="K770" s="11"/>
      <c r="L770" s="11"/>
      <c r="M770" s="11"/>
      <c r="N770" s="21"/>
      <c r="O770" s="11"/>
      <c r="P770" s="11"/>
      <c r="Q770" s="11"/>
      <c r="R770" s="11"/>
      <c r="S770" s="11"/>
      <c r="T770" s="11"/>
      <c r="U770" s="11"/>
      <c r="V770" s="11"/>
      <c r="W770" s="11"/>
      <c r="X770" s="11"/>
      <c r="Y770" s="11"/>
      <c r="Z770" s="11"/>
      <c r="AA770" s="11"/>
      <c r="AB770" s="11"/>
      <c r="AC770" s="11"/>
    </row>
    <row r="771" spans="1:29" x14ac:dyDescent="0.3">
      <c r="A771" s="10"/>
      <c r="B771" s="10"/>
      <c r="C771" s="21"/>
      <c r="D771" s="21"/>
      <c r="E771" s="10"/>
      <c r="F771" s="22"/>
      <c r="G771" s="10"/>
      <c r="H771" s="10"/>
      <c r="I771" s="11"/>
      <c r="J771" s="10"/>
      <c r="K771" s="11"/>
      <c r="L771" s="11"/>
      <c r="M771" s="11"/>
      <c r="N771" s="21"/>
      <c r="O771" s="11"/>
      <c r="P771" s="11"/>
      <c r="Q771" s="11"/>
      <c r="R771" s="11"/>
      <c r="S771" s="11"/>
      <c r="T771" s="11"/>
      <c r="U771" s="11"/>
      <c r="V771" s="11"/>
      <c r="W771" s="11"/>
      <c r="X771" s="11"/>
      <c r="Y771" s="11"/>
      <c r="Z771" s="11"/>
      <c r="AA771" s="11"/>
      <c r="AB771" s="11"/>
      <c r="AC771" s="11"/>
    </row>
    <row r="772" spans="1:29" x14ac:dyDescent="0.3">
      <c r="A772" s="10"/>
      <c r="B772" s="10"/>
      <c r="C772" s="21"/>
      <c r="D772" s="21"/>
      <c r="E772" s="10"/>
      <c r="F772" s="22"/>
      <c r="G772" s="10"/>
      <c r="H772" s="10"/>
      <c r="I772" s="11"/>
      <c r="J772" s="10"/>
      <c r="K772" s="11"/>
      <c r="L772" s="11"/>
      <c r="M772" s="11"/>
      <c r="N772" s="21"/>
      <c r="O772" s="11"/>
      <c r="P772" s="11"/>
      <c r="Q772" s="11"/>
      <c r="R772" s="11"/>
      <c r="S772" s="11"/>
      <c r="T772" s="11"/>
      <c r="U772" s="11"/>
      <c r="V772" s="11"/>
      <c r="W772" s="11"/>
      <c r="X772" s="11"/>
      <c r="Y772" s="11"/>
      <c r="Z772" s="11"/>
      <c r="AA772" s="11"/>
      <c r="AB772" s="11"/>
      <c r="AC772" s="11"/>
    </row>
    <row r="773" spans="1:29" x14ac:dyDescent="0.3">
      <c r="A773" s="10"/>
      <c r="B773" s="10"/>
      <c r="C773" s="21"/>
      <c r="D773" s="21"/>
      <c r="E773" s="10"/>
      <c r="F773" s="22"/>
      <c r="G773" s="10"/>
      <c r="H773" s="10"/>
      <c r="I773" s="11"/>
      <c r="J773" s="10"/>
      <c r="K773" s="11"/>
      <c r="L773" s="11"/>
      <c r="M773" s="11"/>
      <c r="N773" s="21"/>
      <c r="O773" s="11"/>
      <c r="P773" s="11"/>
      <c r="Q773" s="11"/>
      <c r="R773" s="11"/>
      <c r="S773" s="11"/>
      <c r="T773" s="11"/>
      <c r="U773" s="11"/>
      <c r="V773" s="11"/>
      <c r="W773" s="11"/>
      <c r="X773" s="11"/>
      <c r="Y773" s="11"/>
      <c r="Z773" s="11"/>
      <c r="AA773" s="11"/>
      <c r="AB773" s="11"/>
      <c r="AC773" s="11"/>
    </row>
    <row r="774" spans="1:29" x14ac:dyDescent="0.3">
      <c r="A774" s="10"/>
      <c r="B774" s="10"/>
      <c r="C774" s="21"/>
      <c r="D774" s="21"/>
      <c r="E774" s="10"/>
      <c r="F774" s="22"/>
      <c r="G774" s="10"/>
      <c r="H774" s="10"/>
      <c r="I774" s="11"/>
      <c r="J774" s="10"/>
      <c r="K774" s="11"/>
      <c r="L774" s="11"/>
      <c r="M774" s="11"/>
      <c r="N774" s="21"/>
      <c r="O774" s="11"/>
      <c r="P774" s="11"/>
      <c r="Q774" s="11"/>
      <c r="R774" s="11"/>
      <c r="S774" s="11"/>
      <c r="T774" s="11"/>
      <c r="U774" s="11"/>
      <c r="V774" s="11"/>
      <c r="W774" s="11"/>
      <c r="X774" s="11"/>
      <c r="Y774" s="11"/>
      <c r="Z774" s="11"/>
      <c r="AA774" s="11"/>
      <c r="AB774" s="11"/>
      <c r="AC774" s="11"/>
    </row>
    <row r="775" spans="1:29" x14ac:dyDescent="0.3">
      <c r="A775" s="10"/>
      <c r="B775" s="10"/>
      <c r="C775" s="21"/>
      <c r="D775" s="21"/>
      <c r="E775" s="10"/>
      <c r="F775" s="22"/>
      <c r="G775" s="10"/>
      <c r="H775" s="10"/>
      <c r="I775" s="11"/>
      <c r="J775" s="10"/>
      <c r="K775" s="11"/>
      <c r="L775" s="11"/>
      <c r="M775" s="11"/>
      <c r="N775" s="21"/>
      <c r="O775" s="11"/>
      <c r="P775" s="11"/>
      <c r="Q775" s="11"/>
      <c r="R775" s="11"/>
      <c r="S775" s="11"/>
      <c r="T775" s="11"/>
      <c r="U775" s="11"/>
      <c r="V775" s="11"/>
      <c r="W775" s="11"/>
      <c r="X775" s="11"/>
      <c r="Y775" s="11"/>
      <c r="Z775" s="11"/>
      <c r="AA775" s="11"/>
      <c r="AB775" s="11"/>
      <c r="AC775" s="11"/>
    </row>
    <row r="776" spans="1:29" x14ac:dyDescent="0.3">
      <c r="A776" s="10"/>
      <c r="B776" s="10"/>
      <c r="C776" s="21"/>
      <c r="D776" s="21"/>
      <c r="E776" s="10"/>
      <c r="F776" s="22"/>
      <c r="G776" s="10"/>
      <c r="H776" s="10"/>
      <c r="I776" s="11"/>
      <c r="J776" s="10"/>
      <c r="K776" s="11"/>
      <c r="L776" s="11"/>
      <c r="M776" s="11"/>
      <c r="N776" s="21"/>
      <c r="O776" s="11"/>
      <c r="P776" s="11"/>
      <c r="Q776" s="11"/>
      <c r="R776" s="11"/>
      <c r="S776" s="11"/>
      <c r="T776" s="11"/>
      <c r="U776" s="11"/>
      <c r="V776" s="11"/>
      <c r="W776" s="11"/>
      <c r="X776" s="11"/>
      <c r="Y776" s="11"/>
      <c r="Z776" s="11"/>
      <c r="AA776" s="11"/>
      <c r="AB776" s="11"/>
      <c r="AC776" s="11"/>
    </row>
    <row r="777" spans="1:29" x14ac:dyDescent="0.3">
      <c r="A777" s="10"/>
      <c r="B777" s="10"/>
      <c r="C777" s="21"/>
      <c r="D777" s="21"/>
      <c r="E777" s="10"/>
      <c r="F777" s="22"/>
      <c r="G777" s="10"/>
      <c r="H777" s="10"/>
      <c r="I777" s="11"/>
      <c r="J777" s="10"/>
      <c r="K777" s="11"/>
      <c r="L777" s="11"/>
      <c r="M777" s="11"/>
      <c r="N777" s="21"/>
      <c r="O777" s="11"/>
      <c r="P777" s="11"/>
      <c r="Q777" s="11"/>
      <c r="R777" s="11"/>
      <c r="S777" s="11"/>
      <c r="T777" s="11"/>
      <c r="U777" s="11"/>
      <c r="V777" s="11"/>
      <c r="W777" s="11"/>
      <c r="X777" s="11"/>
      <c r="Y777" s="11"/>
      <c r="Z777" s="11"/>
      <c r="AA777" s="11"/>
      <c r="AB777" s="11"/>
      <c r="AC777" s="11"/>
    </row>
    <row r="778" spans="1:29" x14ac:dyDescent="0.3">
      <c r="A778" s="10"/>
      <c r="B778" s="10"/>
      <c r="C778" s="21"/>
      <c r="D778" s="21"/>
      <c r="E778" s="10"/>
      <c r="F778" s="22"/>
      <c r="G778" s="10"/>
      <c r="H778" s="10"/>
      <c r="I778" s="11"/>
      <c r="J778" s="10"/>
      <c r="K778" s="11"/>
      <c r="L778" s="11"/>
      <c r="M778" s="11"/>
      <c r="N778" s="21"/>
      <c r="O778" s="11"/>
      <c r="P778" s="11"/>
      <c r="Q778" s="11"/>
      <c r="R778" s="11"/>
      <c r="S778" s="11"/>
      <c r="T778" s="11"/>
      <c r="U778" s="11"/>
      <c r="V778" s="11"/>
      <c r="W778" s="11"/>
      <c r="X778" s="11"/>
      <c r="Y778" s="11"/>
      <c r="Z778" s="11"/>
      <c r="AA778" s="11"/>
      <c r="AB778" s="11"/>
      <c r="AC778" s="11"/>
    </row>
    <row r="779" spans="1:29" x14ac:dyDescent="0.3">
      <c r="A779" s="10"/>
      <c r="B779" s="10"/>
      <c r="C779" s="21"/>
      <c r="D779" s="21"/>
      <c r="E779" s="10"/>
      <c r="F779" s="22"/>
      <c r="G779" s="10"/>
      <c r="H779" s="10"/>
      <c r="I779" s="11"/>
      <c r="J779" s="10"/>
      <c r="K779" s="11"/>
      <c r="L779" s="11"/>
      <c r="M779" s="11"/>
      <c r="N779" s="21"/>
      <c r="O779" s="11"/>
      <c r="P779" s="11"/>
      <c r="Q779" s="11"/>
      <c r="R779" s="11"/>
      <c r="S779" s="11"/>
      <c r="T779" s="11"/>
      <c r="U779" s="11"/>
      <c r="V779" s="11"/>
      <c r="W779" s="11"/>
      <c r="X779" s="11"/>
      <c r="Y779" s="11"/>
      <c r="Z779" s="11"/>
      <c r="AA779" s="11"/>
      <c r="AB779" s="11"/>
      <c r="AC779" s="11"/>
    </row>
    <row r="780" spans="1:29" x14ac:dyDescent="0.3">
      <c r="A780" s="10"/>
      <c r="B780" s="10"/>
      <c r="C780" s="21"/>
      <c r="D780" s="21"/>
      <c r="E780" s="10"/>
      <c r="F780" s="22"/>
      <c r="G780" s="10"/>
      <c r="H780" s="10"/>
      <c r="I780" s="11"/>
      <c r="J780" s="10"/>
      <c r="K780" s="11"/>
      <c r="L780" s="11"/>
      <c r="M780" s="11"/>
      <c r="N780" s="21"/>
      <c r="O780" s="11"/>
      <c r="P780" s="11"/>
      <c r="Q780" s="11"/>
      <c r="R780" s="11"/>
      <c r="S780" s="11"/>
      <c r="T780" s="11"/>
      <c r="U780" s="11"/>
      <c r="V780" s="11"/>
      <c r="W780" s="11"/>
      <c r="X780" s="11"/>
      <c r="Y780" s="11"/>
      <c r="Z780" s="11"/>
      <c r="AA780" s="11"/>
      <c r="AB780" s="11"/>
      <c r="AC780" s="11"/>
    </row>
    <row r="781" spans="1:29" x14ac:dyDescent="0.3">
      <c r="A781" s="10"/>
      <c r="B781" s="10"/>
      <c r="C781" s="21"/>
      <c r="D781" s="21"/>
      <c r="E781" s="10"/>
      <c r="F781" s="22"/>
      <c r="G781" s="10"/>
      <c r="H781" s="10"/>
      <c r="I781" s="11"/>
      <c r="J781" s="10"/>
      <c r="K781" s="11"/>
      <c r="L781" s="11"/>
      <c r="M781" s="11"/>
      <c r="N781" s="21"/>
      <c r="O781" s="11"/>
      <c r="P781" s="11"/>
      <c r="Q781" s="11"/>
      <c r="R781" s="11"/>
      <c r="S781" s="11"/>
      <c r="T781" s="11"/>
      <c r="U781" s="11"/>
      <c r="V781" s="11"/>
      <c r="W781" s="11"/>
      <c r="X781" s="11"/>
      <c r="Y781" s="11"/>
      <c r="Z781" s="11"/>
      <c r="AA781" s="11"/>
      <c r="AB781" s="11"/>
      <c r="AC781" s="11"/>
    </row>
    <row r="782" spans="1:29" x14ac:dyDescent="0.3">
      <c r="A782" s="10"/>
      <c r="B782" s="10"/>
      <c r="C782" s="21"/>
      <c r="D782" s="21"/>
      <c r="E782" s="10"/>
      <c r="F782" s="22"/>
      <c r="G782" s="10"/>
      <c r="H782" s="10"/>
      <c r="I782" s="11"/>
      <c r="J782" s="10"/>
      <c r="K782" s="11"/>
      <c r="L782" s="11"/>
      <c r="M782" s="11"/>
      <c r="N782" s="21"/>
      <c r="O782" s="11"/>
      <c r="P782" s="11"/>
      <c r="Q782" s="11"/>
      <c r="R782" s="11"/>
      <c r="S782" s="11"/>
      <c r="T782" s="11"/>
      <c r="U782" s="11"/>
      <c r="V782" s="11"/>
      <c r="W782" s="11"/>
      <c r="X782" s="11"/>
      <c r="Y782" s="11"/>
      <c r="Z782" s="11"/>
      <c r="AA782" s="11"/>
      <c r="AB782" s="11"/>
      <c r="AC782" s="11"/>
    </row>
    <row r="783" spans="1:29" x14ac:dyDescent="0.3">
      <c r="A783" s="10"/>
      <c r="B783" s="10"/>
      <c r="C783" s="21"/>
      <c r="D783" s="21"/>
      <c r="E783" s="10"/>
      <c r="F783" s="22"/>
      <c r="G783" s="10"/>
      <c r="H783" s="10"/>
      <c r="I783" s="11"/>
      <c r="J783" s="10"/>
      <c r="K783" s="11"/>
      <c r="L783" s="11"/>
      <c r="M783" s="11"/>
      <c r="N783" s="21"/>
      <c r="O783" s="11"/>
      <c r="P783" s="11"/>
      <c r="Q783" s="11"/>
      <c r="R783" s="11"/>
      <c r="S783" s="11"/>
      <c r="T783" s="11"/>
      <c r="U783" s="11"/>
      <c r="V783" s="11"/>
      <c r="W783" s="11"/>
      <c r="X783" s="11"/>
      <c r="Y783" s="11"/>
      <c r="Z783" s="11"/>
      <c r="AA783" s="11"/>
      <c r="AB783" s="11"/>
      <c r="AC783" s="11"/>
    </row>
    <row r="784" spans="1:29" x14ac:dyDescent="0.3">
      <c r="A784" s="10"/>
      <c r="B784" s="10"/>
      <c r="C784" s="21"/>
      <c r="D784" s="21"/>
      <c r="E784" s="10"/>
      <c r="F784" s="22"/>
      <c r="G784" s="10"/>
      <c r="H784" s="10"/>
      <c r="I784" s="11"/>
      <c r="J784" s="10"/>
      <c r="K784" s="11"/>
      <c r="L784" s="11"/>
      <c r="M784" s="11"/>
      <c r="N784" s="21"/>
      <c r="O784" s="11"/>
      <c r="P784" s="11"/>
      <c r="Q784" s="11"/>
      <c r="R784" s="11"/>
      <c r="S784" s="11"/>
      <c r="T784" s="11"/>
      <c r="U784" s="11"/>
      <c r="V784" s="11"/>
      <c r="W784" s="11"/>
      <c r="X784" s="11"/>
      <c r="Y784" s="11"/>
      <c r="Z784" s="11"/>
      <c r="AA784" s="11"/>
      <c r="AB784" s="11"/>
      <c r="AC784" s="11"/>
    </row>
    <row r="785" spans="1:29" x14ac:dyDescent="0.3">
      <c r="A785" s="10"/>
      <c r="B785" s="10"/>
      <c r="C785" s="21"/>
      <c r="D785" s="21"/>
      <c r="E785" s="10"/>
      <c r="F785" s="22"/>
      <c r="G785" s="10"/>
      <c r="H785" s="10"/>
      <c r="I785" s="11"/>
      <c r="J785" s="10"/>
      <c r="K785" s="11"/>
      <c r="L785" s="11"/>
      <c r="M785" s="11"/>
      <c r="N785" s="21"/>
      <c r="O785" s="11"/>
      <c r="P785" s="11"/>
      <c r="Q785" s="11"/>
      <c r="R785" s="11"/>
      <c r="S785" s="11"/>
      <c r="T785" s="11"/>
      <c r="U785" s="11"/>
      <c r="V785" s="11"/>
      <c r="W785" s="11"/>
      <c r="X785" s="11"/>
      <c r="Y785" s="11"/>
      <c r="Z785" s="11"/>
      <c r="AA785" s="11"/>
      <c r="AB785" s="11"/>
      <c r="AC785" s="11"/>
    </row>
    <row r="786" spans="1:29" x14ac:dyDescent="0.3">
      <c r="A786" s="10"/>
      <c r="B786" s="10"/>
      <c r="C786" s="21"/>
      <c r="D786" s="21"/>
      <c r="E786" s="10"/>
      <c r="F786" s="22"/>
      <c r="G786" s="10"/>
      <c r="H786" s="10"/>
      <c r="I786" s="11"/>
      <c r="J786" s="10"/>
      <c r="K786" s="11"/>
      <c r="L786" s="11"/>
      <c r="M786" s="11"/>
      <c r="N786" s="21"/>
      <c r="O786" s="11"/>
      <c r="P786" s="11"/>
      <c r="Q786" s="11"/>
      <c r="R786" s="11"/>
      <c r="S786" s="11"/>
      <c r="T786" s="11"/>
      <c r="U786" s="11"/>
      <c r="V786" s="11"/>
      <c r="W786" s="11"/>
      <c r="X786" s="11"/>
      <c r="Y786" s="11"/>
      <c r="Z786" s="11"/>
      <c r="AA786" s="11"/>
      <c r="AB786" s="11"/>
      <c r="AC786" s="11"/>
    </row>
    <row r="787" spans="1:29" x14ac:dyDescent="0.3">
      <c r="A787" s="10"/>
      <c r="B787" s="10"/>
      <c r="C787" s="21"/>
      <c r="D787" s="21"/>
      <c r="E787" s="10"/>
      <c r="F787" s="22"/>
      <c r="G787" s="10"/>
      <c r="H787" s="10"/>
      <c r="I787" s="11"/>
      <c r="J787" s="10"/>
      <c r="K787" s="11"/>
      <c r="L787" s="11"/>
      <c r="M787" s="11"/>
      <c r="N787" s="21"/>
      <c r="O787" s="11"/>
      <c r="P787" s="11"/>
      <c r="Q787" s="11"/>
      <c r="R787" s="11"/>
      <c r="S787" s="11"/>
      <c r="T787" s="11"/>
      <c r="U787" s="11"/>
      <c r="V787" s="11"/>
      <c r="W787" s="11"/>
      <c r="X787" s="11"/>
      <c r="Y787" s="11"/>
      <c r="Z787" s="11"/>
      <c r="AA787" s="11"/>
      <c r="AB787" s="11"/>
      <c r="AC787" s="11"/>
    </row>
    <row r="788" spans="1:29" x14ac:dyDescent="0.3">
      <c r="A788" s="10"/>
      <c r="B788" s="10"/>
      <c r="C788" s="21"/>
      <c r="D788" s="21"/>
      <c r="E788" s="10"/>
      <c r="F788" s="22"/>
      <c r="G788" s="10"/>
      <c r="H788" s="10"/>
      <c r="I788" s="11"/>
      <c r="J788" s="10"/>
      <c r="K788" s="11"/>
      <c r="L788" s="11"/>
      <c r="M788" s="11"/>
      <c r="N788" s="21"/>
      <c r="O788" s="11"/>
      <c r="P788" s="11"/>
      <c r="Q788" s="11"/>
      <c r="R788" s="11"/>
      <c r="S788" s="11"/>
      <c r="T788" s="11"/>
      <c r="U788" s="11"/>
      <c r="V788" s="11"/>
      <c r="W788" s="11"/>
      <c r="X788" s="11"/>
      <c r="Y788" s="11"/>
      <c r="Z788" s="11"/>
      <c r="AA788" s="11"/>
      <c r="AB788" s="11"/>
      <c r="AC788" s="11"/>
    </row>
    <row r="789" spans="1:29" x14ac:dyDescent="0.3">
      <c r="A789" s="10"/>
      <c r="B789" s="10"/>
      <c r="C789" s="21"/>
      <c r="D789" s="21"/>
      <c r="E789" s="10"/>
      <c r="F789" s="22"/>
      <c r="G789" s="10"/>
      <c r="H789" s="10"/>
      <c r="I789" s="11"/>
      <c r="J789" s="10"/>
      <c r="K789" s="11"/>
      <c r="L789" s="11"/>
      <c r="M789" s="11"/>
      <c r="N789" s="21"/>
      <c r="O789" s="11"/>
      <c r="P789" s="11"/>
      <c r="Q789" s="11"/>
      <c r="R789" s="11"/>
      <c r="S789" s="11"/>
      <c r="T789" s="11"/>
      <c r="U789" s="11"/>
      <c r="V789" s="11"/>
      <c r="W789" s="11"/>
      <c r="X789" s="11"/>
      <c r="Y789" s="11"/>
      <c r="Z789" s="11"/>
      <c r="AA789" s="11"/>
      <c r="AB789" s="11"/>
      <c r="AC789" s="11"/>
    </row>
    <row r="790" spans="1:29" x14ac:dyDescent="0.3">
      <c r="A790" s="10"/>
      <c r="B790" s="10"/>
      <c r="C790" s="21"/>
      <c r="D790" s="21"/>
      <c r="E790" s="10"/>
      <c r="F790" s="22"/>
      <c r="G790" s="10"/>
      <c r="H790" s="10"/>
      <c r="I790" s="11"/>
      <c r="J790" s="10"/>
      <c r="K790" s="11"/>
      <c r="L790" s="11"/>
      <c r="M790" s="11"/>
      <c r="N790" s="21"/>
      <c r="O790" s="11"/>
      <c r="P790" s="11"/>
      <c r="Q790" s="11"/>
      <c r="R790" s="11"/>
      <c r="S790" s="11"/>
      <c r="T790" s="11"/>
      <c r="U790" s="11"/>
      <c r="V790" s="11"/>
      <c r="W790" s="11"/>
      <c r="X790" s="11"/>
      <c r="Y790" s="11"/>
      <c r="Z790" s="11"/>
      <c r="AA790" s="11"/>
      <c r="AB790" s="11"/>
      <c r="AC790" s="11"/>
    </row>
    <row r="791" spans="1:29" x14ac:dyDescent="0.3">
      <c r="A791" s="10"/>
      <c r="B791" s="10"/>
      <c r="C791" s="21"/>
      <c r="D791" s="21"/>
      <c r="E791" s="10"/>
      <c r="F791" s="22"/>
      <c r="G791" s="10"/>
      <c r="H791" s="10"/>
      <c r="I791" s="11"/>
      <c r="J791" s="10"/>
      <c r="K791" s="11"/>
      <c r="L791" s="11"/>
      <c r="M791" s="11"/>
      <c r="N791" s="21"/>
      <c r="O791" s="11"/>
      <c r="P791" s="11"/>
      <c r="Q791" s="11"/>
      <c r="R791" s="11"/>
      <c r="S791" s="11"/>
      <c r="T791" s="11"/>
      <c r="U791" s="11"/>
      <c r="V791" s="11"/>
      <c r="W791" s="11"/>
      <c r="X791" s="11"/>
      <c r="Y791" s="11"/>
      <c r="Z791" s="11"/>
      <c r="AA791" s="11"/>
      <c r="AB791" s="11"/>
      <c r="AC791" s="11"/>
    </row>
    <row r="792" spans="1:29" x14ac:dyDescent="0.3">
      <c r="A792" s="10"/>
      <c r="B792" s="10"/>
      <c r="C792" s="21"/>
      <c r="D792" s="21"/>
      <c r="E792" s="10"/>
      <c r="F792" s="22"/>
      <c r="G792" s="10"/>
      <c r="H792" s="10"/>
      <c r="I792" s="11"/>
      <c r="J792" s="10"/>
      <c r="K792" s="11"/>
      <c r="L792" s="11"/>
      <c r="M792" s="11"/>
      <c r="N792" s="21"/>
      <c r="O792" s="11"/>
      <c r="P792" s="11"/>
      <c r="Q792" s="11"/>
      <c r="R792" s="11"/>
      <c r="S792" s="11"/>
      <c r="T792" s="11"/>
      <c r="U792" s="11"/>
      <c r="V792" s="11"/>
      <c r="W792" s="11"/>
      <c r="X792" s="11"/>
      <c r="Y792" s="11"/>
      <c r="Z792" s="11"/>
      <c r="AA792" s="11"/>
      <c r="AB792" s="11"/>
      <c r="AC792" s="11"/>
    </row>
    <row r="793" spans="1:29" x14ac:dyDescent="0.3">
      <c r="A793" s="10"/>
      <c r="B793" s="10"/>
      <c r="C793" s="21"/>
      <c r="D793" s="21"/>
      <c r="E793" s="10"/>
      <c r="F793" s="22"/>
      <c r="G793" s="10"/>
      <c r="H793" s="10"/>
      <c r="I793" s="11"/>
      <c r="J793" s="10"/>
      <c r="K793" s="11"/>
      <c r="L793" s="11"/>
      <c r="M793" s="11"/>
      <c r="N793" s="21"/>
      <c r="O793" s="11"/>
      <c r="P793" s="11"/>
      <c r="Q793" s="11"/>
      <c r="R793" s="11"/>
      <c r="S793" s="11"/>
      <c r="T793" s="11"/>
      <c r="U793" s="11"/>
      <c r="V793" s="11"/>
      <c r="W793" s="11"/>
      <c r="X793" s="11"/>
      <c r="Y793" s="11"/>
      <c r="Z793" s="11"/>
      <c r="AA793" s="11"/>
      <c r="AB793" s="11"/>
      <c r="AC793" s="11"/>
    </row>
    <row r="794" spans="1:29" x14ac:dyDescent="0.3">
      <c r="A794" s="10"/>
      <c r="B794" s="10"/>
      <c r="C794" s="21"/>
      <c r="D794" s="21"/>
      <c r="E794" s="10"/>
      <c r="F794" s="22"/>
      <c r="G794" s="10"/>
      <c r="H794" s="10"/>
      <c r="I794" s="11"/>
      <c r="J794" s="10"/>
      <c r="K794" s="11"/>
      <c r="L794" s="11"/>
      <c r="M794" s="11"/>
      <c r="N794" s="21"/>
      <c r="O794" s="11"/>
      <c r="P794" s="11"/>
      <c r="Q794" s="11"/>
      <c r="R794" s="11"/>
      <c r="S794" s="11"/>
      <c r="T794" s="11"/>
      <c r="U794" s="11"/>
      <c r="V794" s="11"/>
      <c r="W794" s="11"/>
      <c r="X794" s="11"/>
      <c r="Y794" s="11"/>
      <c r="Z794" s="11"/>
      <c r="AA794" s="11"/>
      <c r="AB794" s="11"/>
      <c r="AC794" s="11"/>
    </row>
    <row r="795" spans="1:29" x14ac:dyDescent="0.3">
      <c r="A795" s="10"/>
      <c r="B795" s="10"/>
      <c r="C795" s="21"/>
      <c r="D795" s="21"/>
      <c r="E795" s="10"/>
      <c r="F795" s="22"/>
      <c r="G795" s="10"/>
      <c r="H795" s="10"/>
      <c r="I795" s="11"/>
      <c r="J795" s="10"/>
      <c r="K795" s="11"/>
      <c r="L795" s="11"/>
      <c r="M795" s="11"/>
      <c r="N795" s="21"/>
      <c r="O795" s="11"/>
      <c r="P795" s="11"/>
      <c r="Q795" s="11"/>
      <c r="R795" s="11"/>
      <c r="S795" s="11"/>
      <c r="T795" s="11"/>
      <c r="U795" s="11"/>
      <c r="V795" s="11"/>
      <c r="W795" s="11"/>
      <c r="X795" s="11"/>
      <c r="Y795" s="11"/>
      <c r="Z795" s="11"/>
      <c r="AA795" s="11"/>
      <c r="AB795" s="11"/>
      <c r="AC795" s="11"/>
    </row>
    <row r="796" spans="1:29" x14ac:dyDescent="0.3">
      <c r="A796" s="10"/>
      <c r="B796" s="10"/>
      <c r="C796" s="21"/>
      <c r="D796" s="21"/>
      <c r="E796" s="10"/>
      <c r="F796" s="22"/>
      <c r="G796" s="10"/>
      <c r="H796" s="10"/>
      <c r="I796" s="11"/>
      <c r="J796" s="10"/>
      <c r="K796" s="11"/>
      <c r="L796" s="11"/>
      <c r="M796" s="11"/>
      <c r="N796" s="21"/>
      <c r="O796" s="11"/>
      <c r="P796" s="11"/>
      <c r="Q796" s="11"/>
      <c r="R796" s="11"/>
      <c r="S796" s="11"/>
      <c r="T796" s="11"/>
      <c r="U796" s="11"/>
      <c r="V796" s="11"/>
      <c r="W796" s="11"/>
      <c r="X796" s="11"/>
      <c r="Y796" s="11"/>
      <c r="Z796" s="11"/>
      <c r="AA796" s="11"/>
      <c r="AB796" s="11"/>
      <c r="AC796" s="11"/>
    </row>
    <row r="797" spans="1:29" x14ac:dyDescent="0.3">
      <c r="A797" s="10"/>
      <c r="B797" s="10"/>
      <c r="C797" s="21"/>
      <c r="D797" s="21"/>
      <c r="E797" s="10"/>
      <c r="F797" s="22"/>
      <c r="G797" s="10"/>
      <c r="H797" s="10"/>
      <c r="I797" s="11"/>
      <c r="J797" s="10"/>
      <c r="K797" s="11"/>
      <c r="L797" s="11"/>
      <c r="M797" s="11"/>
      <c r="N797" s="21"/>
      <c r="O797" s="11"/>
      <c r="P797" s="11"/>
      <c r="Q797" s="11"/>
      <c r="R797" s="11"/>
      <c r="S797" s="11"/>
      <c r="T797" s="11"/>
      <c r="U797" s="11"/>
      <c r="V797" s="11"/>
      <c r="W797" s="11"/>
      <c r="X797" s="11"/>
      <c r="Y797" s="11"/>
      <c r="Z797" s="11"/>
      <c r="AA797" s="11"/>
      <c r="AB797" s="11"/>
      <c r="AC797" s="11"/>
    </row>
    <row r="798" spans="1:29" x14ac:dyDescent="0.3">
      <c r="A798" s="10"/>
      <c r="B798" s="10"/>
      <c r="C798" s="21"/>
      <c r="D798" s="21"/>
      <c r="E798" s="10"/>
      <c r="F798" s="22"/>
      <c r="G798" s="10"/>
      <c r="H798" s="10"/>
      <c r="I798" s="11"/>
      <c r="J798" s="10"/>
      <c r="K798" s="11"/>
      <c r="L798" s="11"/>
      <c r="M798" s="11"/>
      <c r="N798" s="21"/>
      <c r="O798" s="11"/>
      <c r="P798" s="11"/>
      <c r="Q798" s="11"/>
      <c r="R798" s="11"/>
      <c r="S798" s="11"/>
      <c r="T798" s="11"/>
      <c r="U798" s="11"/>
      <c r="V798" s="11"/>
      <c r="W798" s="11"/>
      <c r="X798" s="11"/>
      <c r="Y798" s="11"/>
      <c r="Z798" s="11"/>
      <c r="AA798" s="11"/>
      <c r="AB798" s="11"/>
      <c r="AC798" s="11"/>
    </row>
    <row r="799" spans="1:29" x14ac:dyDescent="0.3">
      <c r="A799" s="10"/>
      <c r="B799" s="10"/>
      <c r="C799" s="21"/>
      <c r="D799" s="21"/>
      <c r="E799" s="10"/>
      <c r="F799" s="22"/>
      <c r="G799" s="10"/>
      <c r="H799" s="10"/>
      <c r="I799" s="11"/>
      <c r="J799" s="10"/>
      <c r="K799" s="11"/>
      <c r="L799" s="11"/>
      <c r="M799" s="11"/>
      <c r="N799" s="21"/>
      <c r="O799" s="11"/>
      <c r="P799" s="11"/>
      <c r="Q799" s="11"/>
      <c r="R799" s="11"/>
      <c r="S799" s="11"/>
      <c r="T799" s="11"/>
      <c r="U799" s="11"/>
      <c r="V799" s="11"/>
      <c r="W799" s="11"/>
      <c r="X799" s="11"/>
      <c r="Y799" s="11"/>
      <c r="Z799" s="11"/>
      <c r="AA799" s="11"/>
      <c r="AB799" s="11"/>
      <c r="AC799" s="11"/>
    </row>
    <row r="800" spans="1:29" x14ac:dyDescent="0.3">
      <c r="A800" s="10"/>
      <c r="B800" s="10"/>
      <c r="C800" s="21"/>
      <c r="D800" s="21"/>
      <c r="E800" s="10"/>
      <c r="F800" s="22"/>
      <c r="G800" s="10"/>
      <c r="H800" s="10"/>
      <c r="I800" s="11"/>
      <c r="J800" s="10"/>
      <c r="K800" s="11"/>
      <c r="L800" s="11"/>
      <c r="M800" s="11"/>
      <c r="N800" s="21"/>
      <c r="O800" s="11"/>
      <c r="P800" s="11"/>
      <c r="Q800" s="11"/>
      <c r="R800" s="11"/>
      <c r="S800" s="11"/>
      <c r="T800" s="11"/>
      <c r="U800" s="11"/>
      <c r="V800" s="11"/>
      <c r="W800" s="11"/>
      <c r="X800" s="11"/>
      <c r="Y800" s="11"/>
      <c r="Z800" s="11"/>
      <c r="AA800" s="11"/>
      <c r="AB800" s="11"/>
      <c r="AC800" s="11"/>
    </row>
    <row r="801" spans="1:29" x14ac:dyDescent="0.3">
      <c r="A801" s="10"/>
      <c r="B801" s="10"/>
      <c r="C801" s="21"/>
      <c r="D801" s="21"/>
      <c r="E801" s="10"/>
      <c r="F801" s="22"/>
      <c r="G801" s="10"/>
      <c r="H801" s="10"/>
      <c r="I801" s="11"/>
      <c r="J801" s="10"/>
      <c r="K801" s="11"/>
      <c r="L801" s="11"/>
      <c r="M801" s="11"/>
      <c r="N801" s="21"/>
      <c r="O801" s="11"/>
      <c r="P801" s="11"/>
      <c r="Q801" s="11"/>
      <c r="R801" s="11"/>
      <c r="S801" s="11"/>
      <c r="T801" s="11"/>
      <c r="U801" s="11"/>
      <c r="V801" s="11"/>
      <c r="W801" s="11"/>
      <c r="X801" s="11"/>
      <c r="Y801" s="11"/>
      <c r="Z801" s="11"/>
      <c r="AA801" s="11"/>
      <c r="AB801" s="11"/>
      <c r="AC801" s="11"/>
    </row>
    <row r="802" spans="1:29" x14ac:dyDescent="0.3">
      <c r="A802" s="10"/>
      <c r="B802" s="10"/>
      <c r="C802" s="21"/>
      <c r="D802" s="21"/>
      <c r="E802" s="10"/>
      <c r="F802" s="22"/>
      <c r="G802" s="10"/>
      <c r="H802" s="10"/>
      <c r="I802" s="11"/>
      <c r="J802" s="10"/>
      <c r="K802" s="11"/>
      <c r="L802" s="11"/>
      <c r="M802" s="11"/>
      <c r="N802" s="21"/>
      <c r="O802" s="11"/>
      <c r="P802" s="11"/>
      <c r="Q802" s="11"/>
      <c r="R802" s="11"/>
      <c r="S802" s="11"/>
      <c r="T802" s="11"/>
      <c r="U802" s="11"/>
      <c r="V802" s="11"/>
      <c r="W802" s="11"/>
      <c r="X802" s="11"/>
      <c r="Y802" s="11"/>
      <c r="Z802" s="11"/>
      <c r="AA802" s="11"/>
      <c r="AB802" s="11"/>
      <c r="AC802" s="11"/>
    </row>
    <row r="803" spans="1:29" x14ac:dyDescent="0.3">
      <c r="A803" s="10"/>
      <c r="B803" s="10"/>
      <c r="C803" s="21"/>
      <c r="D803" s="21"/>
      <c r="E803" s="10"/>
      <c r="F803" s="22"/>
      <c r="G803" s="10"/>
      <c r="H803" s="10"/>
      <c r="I803" s="11"/>
      <c r="J803" s="10"/>
      <c r="K803" s="11"/>
      <c r="L803" s="11"/>
      <c r="M803" s="11"/>
      <c r="N803" s="21"/>
      <c r="O803" s="11"/>
      <c r="P803" s="11"/>
      <c r="Q803" s="11"/>
      <c r="R803" s="11"/>
      <c r="S803" s="11"/>
      <c r="T803" s="11"/>
      <c r="U803" s="11"/>
      <c r="V803" s="11"/>
      <c r="W803" s="11"/>
      <c r="X803" s="11"/>
      <c r="Y803" s="11"/>
      <c r="Z803" s="11"/>
      <c r="AA803" s="11"/>
      <c r="AB803" s="11"/>
      <c r="AC803" s="11"/>
    </row>
    <row r="804" spans="1:29" x14ac:dyDescent="0.3">
      <c r="A804" s="10"/>
      <c r="B804" s="10"/>
      <c r="C804" s="21"/>
      <c r="D804" s="21"/>
      <c r="E804" s="10"/>
      <c r="F804" s="22"/>
      <c r="G804" s="10"/>
      <c r="H804" s="10"/>
      <c r="I804" s="11"/>
      <c r="J804" s="10"/>
      <c r="K804" s="11"/>
      <c r="L804" s="11"/>
      <c r="M804" s="11"/>
      <c r="N804" s="21"/>
      <c r="O804" s="11"/>
      <c r="P804" s="11"/>
      <c r="Q804" s="11"/>
      <c r="R804" s="11"/>
      <c r="S804" s="11"/>
      <c r="T804" s="11"/>
      <c r="U804" s="11"/>
      <c r="V804" s="11"/>
      <c r="W804" s="11"/>
      <c r="X804" s="11"/>
      <c r="Y804" s="11"/>
      <c r="Z804" s="11"/>
      <c r="AA804" s="11"/>
      <c r="AB804" s="11"/>
      <c r="AC804" s="11"/>
    </row>
    <row r="805" spans="1:29" x14ac:dyDescent="0.3">
      <c r="A805" s="10"/>
      <c r="B805" s="10"/>
      <c r="C805" s="21"/>
      <c r="D805" s="21"/>
      <c r="E805" s="10"/>
      <c r="F805" s="22"/>
      <c r="G805" s="10"/>
      <c r="H805" s="10"/>
      <c r="I805" s="11"/>
      <c r="J805" s="10"/>
      <c r="K805" s="11"/>
      <c r="L805" s="11"/>
      <c r="M805" s="11"/>
      <c r="N805" s="21"/>
      <c r="O805" s="11"/>
      <c r="P805" s="11"/>
      <c r="Q805" s="11"/>
      <c r="R805" s="11"/>
      <c r="S805" s="11"/>
      <c r="T805" s="11"/>
      <c r="U805" s="11"/>
      <c r="V805" s="11"/>
      <c r="W805" s="11"/>
      <c r="X805" s="11"/>
      <c r="Y805" s="11"/>
      <c r="Z805" s="11"/>
      <c r="AA805" s="11"/>
      <c r="AB805" s="11"/>
      <c r="AC805" s="11"/>
    </row>
    <row r="806" spans="1:29" x14ac:dyDescent="0.3">
      <c r="A806" s="10"/>
      <c r="B806" s="10"/>
      <c r="C806" s="21"/>
      <c r="D806" s="21"/>
      <c r="E806" s="10"/>
      <c r="F806" s="22"/>
      <c r="G806" s="10"/>
      <c r="H806" s="10"/>
      <c r="I806" s="11"/>
      <c r="J806" s="10"/>
      <c r="K806" s="11"/>
      <c r="L806" s="11"/>
      <c r="M806" s="11"/>
      <c r="N806" s="21"/>
      <c r="O806" s="11"/>
      <c r="P806" s="11"/>
      <c r="Q806" s="11"/>
      <c r="R806" s="11"/>
      <c r="S806" s="11"/>
      <c r="T806" s="11"/>
      <c r="U806" s="11"/>
      <c r="V806" s="11"/>
      <c r="W806" s="11"/>
      <c r="X806" s="11"/>
      <c r="Y806" s="11"/>
      <c r="Z806" s="11"/>
      <c r="AA806" s="11"/>
      <c r="AB806" s="11"/>
      <c r="AC806" s="11"/>
    </row>
    <row r="807" spans="1:29" x14ac:dyDescent="0.3">
      <c r="A807" s="10"/>
      <c r="B807" s="10"/>
      <c r="C807" s="21"/>
      <c r="D807" s="21"/>
      <c r="E807" s="10"/>
      <c r="F807" s="22"/>
      <c r="G807" s="10"/>
      <c r="H807" s="10"/>
      <c r="I807" s="11"/>
      <c r="J807" s="10"/>
      <c r="K807" s="11"/>
      <c r="L807" s="11"/>
      <c r="M807" s="11"/>
      <c r="N807" s="21"/>
      <c r="O807" s="11"/>
      <c r="P807" s="11"/>
      <c r="Q807" s="11"/>
      <c r="R807" s="11"/>
      <c r="S807" s="11"/>
      <c r="T807" s="11"/>
      <c r="U807" s="11"/>
      <c r="V807" s="11"/>
      <c r="W807" s="11"/>
      <c r="X807" s="11"/>
      <c r="Y807" s="11"/>
      <c r="Z807" s="11"/>
      <c r="AA807" s="11"/>
      <c r="AB807" s="11"/>
      <c r="AC807" s="11"/>
    </row>
    <row r="808" spans="1:29" x14ac:dyDescent="0.3">
      <c r="A808" s="10"/>
      <c r="B808" s="10"/>
      <c r="C808" s="21"/>
      <c r="D808" s="21"/>
      <c r="E808" s="10"/>
      <c r="F808" s="22"/>
      <c r="G808" s="10"/>
      <c r="H808" s="10"/>
      <c r="I808" s="11"/>
      <c r="J808" s="10"/>
      <c r="K808" s="11"/>
      <c r="L808" s="11"/>
      <c r="M808" s="11"/>
      <c r="N808" s="21"/>
      <c r="O808" s="11"/>
      <c r="P808" s="11"/>
      <c r="Q808" s="11"/>
      <c r="R808" s="11"/>
      <c r="S808" s="11"/>
      <c r="T808" s="11"/>
      <c r="U808" s="11"/>
      <c r="V808" s="11"/>
      <c r="W808" s="11"/>
      <c r="X808" s="11"/>
      <c r="Y808" s="11"/>
      <c r="Z808" s="11"/>
      <c r="AA808" s="11"/>
      <c r="AB808" s="11"/>
      <c r="AC808" s="11"/>
    </row>
    <row r="809" spans="1:29" x14ac:dyDescent="0.3">
      <c r="A809" s="10"/>
      <c r="B809" s="10"/>
      <c r="C809" s="21"/>
      <c r="D809" s="21"/>
      <c r="E809" s="10"/>
      <c r="F809" s="22"/>
      <c r="G809" s="10"/>
      <c r="H809" s="10"/>
      <c r="I809" s="11"/>
      <c r="J809" s="10"/>
      <c r="K809" s="11"/>
      <c r="L809" s="11"/>
      <c r="M809" s="11"/>
      <c r="N809" s="21"/>
      <c r="O809" s="11"/>
      <c r="P809" s="11"/>
      <c r="Q809" s="11"/>
      <c r="R809" s="11"/>
      <c r="S809" s="11"/>
      <c r="T809" s="11"/>
      <c r="U809" s="11"/>
      <c r="V809" s="11"/>
      <c r="W809" s="11"/>
      <c r="X809" s="11"/>
      <c r="Y809" s="11"/>
      <c r="Z809" s="11"/>
      <c r="AA809" s="11"/>
      <c r="AB809" s="11"/>
      <c r="AC809" s="11"/>
    </row>
    <row r="810" spans="1:29" x14ac:dyDescent="0.3">
      <c r="A810" s="10"/>
      <c r="B810" s="10"/>
      <c r="C810" s="21"/>
      <c r="D810" s="21"/>
      <c r="E810" s="10"/>
      <c r="F810" s="22"/>
      <c r="G810" s="10"/>
      <c r="H810" s="10"/>
      <c r="I810" s="11"/>
      <c r="J810" s="10"/>
      <c r="K810" s="11"/>
      <c r="L810" s="11"/>
      <c r="M810" s="11"/>
      <c r="N810" s="21"/>
      <c r="O810" s="11"/>
      <c r="P810" s="11"/>
      <c r="Q810" s="11"/>
      <c r="R810" s="11"/>
      <c r="S810" s="11"/>
      <c r="T810" s="11"/>
      <c r="U810" s="11"/>
      <c r="V810" s="11"/>
      <c r="W810" s="11"/>
      <c r="X810" s="11"/>
      <c r="Y810" s="11"/>
      <c r="Z810" s="11"/>
      <c r="AA810" s="11"/>
      <c r="AB810" s="11"/>
      <c r="AC810" s="11"/>
    </row>
    <row r="811" spans="1:29" x14ac:dyDescent="0.3">
      <c r="A811" s="10"/>
      <c r="B811" s="10"/>
      <c r="C811" s="21"/>
      <c r="D811" s="21"/>
      <c r="E811" s="10"/>
      <c r="F811" s="22"/>
      <c r="G811" s="10"/>
      <c r="H811" s="10"/>
      <c r="I811" s="11"/>
      <c r="J811" s="10"/>
      <c r="K811" s="11"/>
      <c r="L811" s="11"/>
      <c r="M811" s="11"/>
      <c r="N811" s="21"/>
      <c r="O811" s="11"/>
      <c r="P811" s="11"/>
      <c r="Q811" s="11"/>
      <c r="R811" s="11"/>
      <c r="S811" s="11"/>
      <c r="T811" s="11"/>
      <c r="U811" s="11"/>
      <c r="V811" s="11"/>
      <c r="W811" s="11"/>
      <c r="X811" s="11"/>
      <c r="Y811" s="11"/>
      <c r="Z811" s="11"/>
      <c r="AA811" s="11"/>
      <c r="AB811" s="11"/>
      <c r="AC811" s="11"/>
    </row>
    <row r="812" spans="1:29" x14ac:dyDescent="0.3">
      <c r="A812" s="10"/>
      <c r="B812" s="10"/>
      <c r="C812" s="21"/>
      <c r="D812" s="21"/>
      <c r="E812" s="10"/>
      <c r="F812" s="22"/>
      <c r="G812" s="10"/>
      <c r="H812" s="10"/>
      <c r="I812" s="11"/>
      <c r="J812" s="10"/>
      <c r="K812" s="11"/>
      <c r="L812" s="11"/>
      <c r="M812" s="11"/>
      <c r="N812" s="21"/>
      <c r="O812" s="11"/>
      <c r="P812" s="11"/>
      <c r="Q812" s="11"/>
      <c r="R812" s="11"/>
      <c r="S812" s="11"/>
      <c r="T812" s="11"/>
      <c r="U812" s="11"/>
      <c r="V812" s="11"/>
      <c r="W812" s="11"/>
      <c r="X812" s="11"/>
      <c r="Y812" s="11"/>
      <c r="Z812" s="11"/>
      <c r="AA812" s="11"/>
      <c r="AB812" s="11"/>
      <c r="AC812" s="11"/>
    </row>
    <row r="813" spans="1:29" x14ac:dyDescent="0.3">
      <c r="A813" s="10"/>
      <c r="B813" s="10"/>
      <c r="C813" s="21"/>
      <c r="D813" s="21"/>
      <c r="E813" s="10"/>
      <c r="F813" s="22"/>
      <c r="G813" s="10"/>
      <c r="H813" s="10"/>
      <c r="I813" s="11"/>
      <c r="J813" s="10"/>
      <c r="K813" s="11"/>
      <c r="L813" s="11"/>
      <c r="M813" s="11"/>
      <c r="N813" s="21"/>
      <c r="O813" s="11"/>
      <c r="P813" s="11"/>
      <c r="Q813" s="11"/>
      <c r="R813" s="11"/>
      <c r="S813" s="11"/>
      <c r="T813" s="11"/>
      <c r="U813" s="11"/>
      <c r="V813" s="11"/>
      <c r="W813" s="11"/>
      <c r="X813" s="11"/>
      <c r="Y813" s="11"/>
      <c r="Z813" s="11"/>
      <c r="AA813" s="11"/>
      <c r="AB813" s="11"/>
      <c r="AC813" s="11"/>
    </row>
    <row r="814" spans="1:29" x14ac:dyDescent="0.3">
      <c r="A814" s="10"/>
      <c r="B814" s="10"/>
      <c r="C814" s="21"/>
      <c r="D814" s="21"/>
      <c r="E814" s="10"/>
      <c r="F814" s="22"/>
      <c r="G814" s="10"/>
      <c r="H814" s="10"/>
      <c r="I814" s="11"/>
      <c r="J814" s="10"/>
      <c r="K814" s="11"/>
      <c r="L814" s="11"/>
      <c r="M814" s="11"/>
      <c r="N814" s="21"/>
      <c r="O814" s="11"/>
      <c r="P814" s="11"/>
      <c r="Q814" s="11"/>
      <c r="R814" s="11"/>
      <c r="S814" s="11"/>
      <c r="T814" s="11"/>
      <c r="U814" s="11"/>
      <c r="V814" s="11"/>
      <c r="W814" s="11"/>
      <c r="X814" s="11"/>
      <c r="Y814" s="11"/>
      <c r="Z814" s="11"/>
      <c r="AA814" s="11"/>
      <c r="AB814" s="11"/>
      <c r="AC814" s="11"/>
    </row>
    <row r="815" spans="1:29" x14ac:dyDescent="0.3">
      <c r="A815" s="10"/>
      <c r="B815" s="10"/>
      <c r="C815" s="21"/>
      <c r="D815" s="21"/>
      <c r="E815" s="10"/>
      <c r="F815" s="22"/>
      <c r="G815" s="10"/>
      <c r="H815" s="10"/>
      <c r="I815" s="11"/>
      <c r="J815" s="10"/>
      <c r="K815" s="11"/>
      <c r="L815" s="11"/>
      <c r="M815" s="11"/>
      <c r="N815" s="21"/>
      <c r="O815" s="11"/>
      <c r="P815" s="11"/>
      <c r="Q815" s="11"/>
      <c r="R815" s="11"/>
      <c r="S815" s="11"/>
      <c r="T815" s="11"/>
      <c r="U815" s="11"/>
      <c r="V815" s="11"/>
      <c r="W815" s="11"/>
      <c r="X815" s="11"/>
      <c r="Y815" s="11"/>
      <c r="Z815" s="11"/>
      <c r="AA815" s="11"/>
      <c r="AB815" s="11"/>
      <c r="AC815" s="11"/>
    </row>
    <row r="816" spans="1:29" x14ac:dyDescent="0.3">
      <c r="A816" s="10"/>
      <c r="B816" s="10"/>
      <c r="C816" s="21"/>
      <c r="D816" s="21"/>
      <c r="E816" s="10"/>
      <c r="F816" s="22"/>
      <c r="G816" s="10"/>
      <c r="H816" s="10"/>
      <c r="I816" s="11"/>
      <c r="J816" s="10"/>
      <c r="K816" s="11"/>
      <c r="L816" s="11"/>
      <c r="M816" s="11"/>
      <c r="N816" s="21"/>
      <c r="O816" s="11"/>
      <c r="P816" s="11"/>
      <c r="Q816" s="11"/>
      <c r="R816" s="11"/>
      <c r="S816" s="11"/>
      <c r="T816" s="11"/>
      <c r="U816" s="11"/>
      <c r="V816" s="11"/>
      <c r="W816" s="11"/>
      <c r="X816" s="11"/>
      <c r="Y816" s="11"/>
      <c r="Z816" s="11"/>
      <c r="AA816" s="11"/>
      <c r="AB816" s="11"/>
      <c r="AC816" s="11"/>
    </row>
    <row r="817" spans="1:29" x14ac:dyDescent="0.3">
      <c r="A817" s="10"/>
      <c r="B817" s="10"/>
      <c r="C817" s="21"/>
      <c r="D817" s="21"/>
      <c r="E817" s="10"/>
      <c r="F817" s="22"/>
      <c r="G817" s="10"/>
      <c r="H817" s="10"/>
      <c r="I817" s="11"/>
      <c r="J817" s="10"/>
      <c r="K817" s="11"/>
      <c r="L817" s="11"/>
      <c r="M817" s="11"/>
      <c r="N817" s="21"/>
      <c r="O817" s="11"/>
      <c r="P817" s="11"/>
      <c r="Q817" s="11"/>
      <c r="R817" s="11"/>
      <c r="S817" s="11"/>
      <c r="T817" s="11"/>
      <c r="U817" s="11"/>
      <c r="V817" s="11"/>
      <c r="W817" s="11"/>
      <c r="X817" s="11"/>
      <c r="Y817" s="11"/>
      <c r="Z817" s="11"/>
      <c r="AA817" s="11"/>
      <c r="AB817" s="11"/>
      <c r="AC817" s="11"/>
    </row>
    <row r="818" spans="1:29" x14ac:dyDescent="0.3">
      <c r="A818" s="10"/>
      <c r="B818" s="10"/>
      <c r="C818" s="21"/>
      <c r="D818" s="21"/>
      <c r="E818" s="10"/>
      <c r="F818" s="22"/>
      <c r="G818" s="10"/>
      <c r="H818" s="10"/>
      <c r="I818" s="11"/>
      <c r="J818" s="10"/>
      <c r="K818" s="11"/>
      <c r="L818" s="11"/>
      <c r="M818" s="11"/>
      <c r="N818" s="21"/>
      <c r="O818" s="11"/>
      <c r="P818" s="11"/>
      <c r="Q818" s="11"/>
      <c r="R818" s="11"/>
      <c r="S818" s="11"/>
      <c r="T818" s="11"/>
      <c r="U818" s="11"/>
      <c r="V818" s="11"/>
      <c r="W818" s="11"/>
      <c r="X818" s="11"/>
      <c r="Y818" s="11"/>
      <c r="Z818" s="11"/>
      <c r="AA818" s="11"/>
      <c r="AB818" s="11"/>
      <c r="AC818" s="11"/>
    </row>
    <row r="819" spans="1:29" x14ac:dyDescent="0.3">
      <c r="A819" s="10"/>
      <c r="B819" s="10"/>
      <c r="C819" s="21"/>
      <c r="D819" s="21"/>
      <c r="E819" s="10"/>
      <c r="F819" s="22"/>
      <c r="G819" s="10"/>
      <c r="H819" s="10"/>
      <c r="I819" s="11"/>
      <c r="J819" s="10"/>
      <c r="K819" s="11"/>
      <c r="L819" s="11"/>
      <c r="M819" s="11"/>
      <c r="N819" s="21"/>
      <c r="O819" s="11"/>
      <c r="P819" s="11"/>
      <c r="Q819" s="11"/>
      <c r="R819" s="11"/>
      <c r="S819" s="11"/>
      <c r="T819" s="11"/>
      <c r="U819" s="11"/>
      <c r="V819" s="11"/>
      <c r="W819" s="11"/>
      <c r="X819" s="11"/>
      <c r="Y819" s="11"/>
      <c r="Z819" s="11"/>
      <c r="AA819" s="11"/>
      <c r="AB819" s="11"/>
      <c r="AC819" s="11"/>
    </row>
    <row r="820" spans="1:29" x14ac:dyDescent="0.3">
      <c r="A820" s="10"/>
      <c r="B820" s="10"/>
      <c r="C820" s="21"/>
      <c r="D820" s="21"/>
      <c r="E820" s="10"/>
      <c r="F820" s="22"/>
      <c r="G820" s="10"/>
      <c r="H820" s="10"/>
      <c r="I820" s="11"/>
      <c r="J820" s="10"/>
      <c r="K820" s="11"/>
      <c r="L820" s="11"/>
      <c r="M820" s="11"/>
      <c r="N820" s="21"/>
      <c r="O820" s="11"/>
      <c r="P820" s="11"/>
      <c r="Q820" s="11"/>
      <c r="R820" s="11"/>
      <c r="S820" s="11"/>
      <c r="T820" s="11"/>
      <c r="U820" s="11"/>
      <c r="V820" s="11"/>
      <c r="W820" s="11"/>
      <c r="X820" s="11"/>
      <c r="Y820" s="11"/>
      <c r="Z820" s="11"/>
      <c r="AA820" s="11"/>
      <c r="AB820" s="11"/>
      <c r="AC820" s="11"/>
    </row>
    <row r="821" spans="1:29" x14ac:dyDescent="0.3">
      <c r="A821" s="10"/>
      <c r="B821" s="10"/>
      <c r="C821" s="21"/>
      <c r="D821" s="21"/>
      <c r="E821" s="10"/>
      <c r="F821" s="22"/>
      <c r="G821" s="10"/>
      <c r="H821" s="10"/>
      <c r="I821" s="11"/>
      <c r="J821" s="10"/>
      <c r="K821" s="11"/>
      <c r="L821" s="11"/>
      <c r="M821" s="11"/>
      <c r="N821" s="21"/>
      <c r="O821" s="11"/>
      <c r="P821" s="11"/>
      <c r="Q821" s="11"/>
      <c r="R821" s="11"/>
      <c r="S821" s="11"/>
      <c r="T821" s="11"/>
      <c r="U821" s="11"/>
      <c r="V821" s="11"/>
      <c r="W821" s="11"/>
      <c r="X821" s="11"/>
      <c r="Y821" s="11"/>
      <c r="Z821" s="11"/>
      <c r="AA821" s="11"/>
      <c r="AB821" s="11"/>
      <c r="AC821" s="11"/>
    </row>
    <row r="822" spans="1:29" x14ac:dyDescent="0.3">
      <c r="A822" s="10"/>
      <c r="B822" s="10"/>
      <c r="C822" s="21"/>
      <c r="D822" s="21"/>
      <c r="E822" s="10"/>
      <c r="F822" s="22"/>
      <c r="G822" s="10"/>
      <c r="H822" s="10"/>
      <c r="I822" s="11"/>
      <c r="J822" s="10"/>
      <c r="K822" s="11"/>
      <c r="L822" s="11"/>
      <c r="M822" s="11"/>
      <c r="N822" s="21"/>
      <c r="O822" s="11"/>
      <c r="P822" s="11"/>
      <c r="Q822" s="11"/>
      <c r="R822" s="11"/>
      <c r="S822" s="11"/>
      <c r="T822" s="11"/>
      <c r="U822" s="11"/>
      <c r="V822" s="11"/>
      <c r="W822" s="11"/>
      <c r="X822" s="11"/>
      <c r="Y822" s="11"/>
      <c r="Z822" s="11"/>
      <c r="AA822" s="11"/>
      <c r="AB822" s="11"/>
      <c r="AC822" s="11"/>
    </row>
    <row r="823" spans="1:29" x14ac:dyDescent="0.3">
      <c r="A823" s="10"/>
      <c r="B823" s="10"/>
      <c r="C823" s="21"/>
      <c r="D823" s="21"/>
      <c r="E823" s="10"/>
      <c r="F823" s="22"/>
      <c r="G823" s="10"/>
      <c r="H823" s="10"/>
      <c r="I823" s="11"/>
      <c r="J823" s="10"/>
      <c r="K823" s="11"/>
      <c r="L823" s="11"/>
      <c r="M823" s="11"/>
      <c r="N823" s="21"/>
      <c r="O823" s="11"/>
      <c r="P823" s="11"/>
      <c r="Q823" s="11"/>
      <c r="R823" s="11"/>
      <c r="S823" s="11"/>
      <c r="T823" s="11"/>
      <c r="U823" s="11"/>
      <c r="V823" s="11"/>
      <c r="W823" s="11"/>
      <c r="X823" s="11"/>
      <c r="Y823" s="11"/>
      <c r="Z823" s="11"/>
      <c r="AA823" s="11"/>
      <c r="AB823" s="11"/>
      <c r="AC823" s="11"/>
    </row>
    <row r="824" spans="1:29" x14ac:dyDescent="0.3">
      <c r="A824" s="10"/>
      <c r="B824" s="10"/>
      <c r="C824" s="21"/>
      <c r="D824" s="21"/>
      <c r="E824" s="10"/>
      <c r="F824" s="22"/>
      <c r="G824" s="10"/>
      <c r="H824" s="10"/>
      <c r="I824" s="11"/>
      <c r="J824" s="10"/>
      <c r="K824" s="11"/>
      <c r="L824" s="11"/>
      <c r="M824" s="11"/>
      <c r="N824" s="21"/>
      <c r="O824" s="11"/>
      <c r="P824" s="11"/>
      <c r="Q824" s="11"/>
      <c r="R824" s="11"/>
      <c r="S824" s="11"/>
      <c r="T824" s="11"/>
      <c r="U824" s="11"/>
      <c r="V824" s="11"/>
      <c r="W824" s="11"/>
      <c r="X824" s="11"/>
      <c r="Y824" s="11"/>
      <c r="Z824" s="11"/>
      <c r="AA824" s="11"/>
      <c r="AB824" s="11"/>
      <c r="AC824" s="11"/>
    </row>
    <row r="825" spans="1:29" x14ac:dyDescent="0.3">
      <c r="A825" s="10"/>
      <c r="B825" s="10"/>
      <c r="C825" s="21"/>
      <c r="D825" s="21"/>
      <c r="E825" s="10"/>
      <c r="F825" s="22"/>
      <c r="G825" s="10"/>
      <c r="H825" s="10"/>
      <c r="I825" s="11"/>
      <c r="J825" s="10"/>
      <c r="K825" s="11"/>
      <c r="L825" s="11"/>
      <c r="M825" s="11"/>
      <c r="N825" s="21"/>
      <c r="O825" s="11"/>
      <c r="P825" s="11"/>
      <c r="Q825" s="11"/>
      <c r="R825" s="11"/>
      <c r="S825" s="11"/>
      <c r="T825" s="11"/>
      <c r="U825" s="11"/>
      <c r="V825" s="11"/>
      <c r="W825" s="11"/>
      <c r="X825" s="11"/>
      <c r="Y825" s="11"/>
      <c r="Z825" s="11"/>
      <c r="AA825" s="11"/>
      <c r="AB825" s="11"/>
      <c r="AC825" s="11"/>
    </row>
    <row r="826" spans="1:29" x14ac:dyDescent="0.3">
      <c r="A826" s="10"/>
      <c r="B826" s="10"/>
      <c r="C826" s="21"/>
      <c r="D826" s="21"/>
      <c r="E826" s="10"/>
      <c r="F826" s="22"/>
      <c r="G826" s="10"/>
      <c r="H826" s="10"/>
      <c r="I826" s="11"/>
      <c r="J826" s="10"/>
      <c r="K826" s="11"/>
      <c r="L826" s="11"/>
      <c r="M826" s="11"/>
      <c r="N826" s="21"/>
      <c r="O826" s="11"/>
      <c r="P826" s="11"/>
      <c r="Q826" s="11"/>
      <c r="R826" s="11"/>
      <c r="S826" s="11"/>
      <c r="T826" s="11"/>
      <c r="U826" s="11"/>
      <c r="V826" s="11"/>
      <c r="W826" s="11"/>
      <c r="X826" s="11"/>
      <c r="Y826" s="11"/>
      <c r="Z826" s="11"/>
      <c r="AA826" s="11"/>
      <c r="AB826" s="11"/>
      <c r="AC826" s="11"/>
    </row>
    <row r="827" spans="1:29" x14ac:dyDescent="0.3">
      <c r="A827" s="10"/>
      <c r="B827" s="10"/>
      <c r="C827" s="21"/>
      <c r="D827" s="21"/>
      <c r="E827" s="10"/>
      <c r="F827" s="22"/>
      <c r="G827" s="10"/>
      <c r="H827" s="10"/>
      <c r="I827" s="11"/>
      <c r="J827" s="10"/>
      <c r="K827" s="11"/>
      <c r="L827" s="11"/>
      <c r="M827" s="11"/>
      <c r="N827" s="21"/>
      <c r="O827" s="11"/>
      <c r="P827" s="11"/>
      <c r="Q827" s="11"/>
      <c r="R827" s="11"/>
      <c r="S827" s="11"/>
      <c r="T827" s="11"/>
      <c r="U827" s="11"/>
      <c r="V827" s="11"/>
      <c r="W827" s="11"/>
      <c r="X827" s="11"/>
      <c r="Y827" s="11"/>
      <c r="Z827" s="11"/>
      <c r="AA827" s="11"/>
      <c r="AB827" s="11"/>
      <c r="AC827" s="11"/>
    </row>
    <row r="828" spans="1:29" x14ac:dyDescent="0.3">
      <c r="A828" s="10"/>
      <c r="B828" s="10"/>
      <c r="C828" s="21"/>
      <c r="D828" s="21"/>
      <c r="E828" s="10"/>
      <c r="F828" s="22"/>
      <c r="G828" s="10"/>
      <c r="H828" s="10"/>
      <c r="I828" s="11"/>
      <c r="J828" s="10"/>
      <c r="K828" s="11"/>
      <c r="L828" s="11"/>
      <c r="M828" s="11"/>
      <c r="N828" s="21"/>
      <c r="O828" s="11"/>
      <c r="P828" s="11"/>
      <c r="Q828" s="11"/>
      <c r="R828" s="11"/>
      <c r="S828" s="11"/>
      <c r="T828" s="11"/>
      <c r="U828" s="11"/>
      <c r="V828" s="11"/>
      <c r="W828" s="11"/>
      <c r="X828" s="11"/>
      <c r="Y828" s="11"/>
      <c r="Z828" s="11"/>
      <c r="AA828" s="11"/>
      <c r="AB828" s="11"/>
      <c r="AC828" s="11"/>
    </row>
    <row r="829" spans="1:29" x14ac:dyDescent="0.3">
      <c r="A829" s="10"/>
      <c r="B829" s="10"/>
      <c r="C829" s="21"/>
      <c r="D829" s="21"/>
      <c r="E829" s="10"/>
      <c r="F829" s="22"/>
      <c r="G829" s="10"/>
      <c r="H829" s="10"/>
      <c r="I829" s="11"/>
      <c r="J829" s="10"/>
      <c r="K829" s="11"/>
      <c r="L829" s="11"/>
      <c r="M829" s="11"/>
      <c r="N829" s="21"/>
      <c r="O829" s="11"/>
      <c r="P829" s="11"/>
      <c r="Q829" s="11"/>
      <c r="R829" s="11"/>
      <c r="S829" s="11"/>
      <c r="T829" s="11"/>
      <c r="U829" s="11"/>
      <c r="V829" s="11"/>
      <c r="W829" s="11"/>
      <c r="X829" s="11"/>
      <c r="Y829" s="11"/>
      <c r="Z829" s="11"/>
      <c r="AA829" s="11"/>
      <c r="AB829" s="11"/>
      <c r="AC829" s="11"/>
    </row>
    <row r="830" spans="1:29" x14ac:dyDescent="0.3">
      <c r="A830" s="10"/>
      <c r="B830" s="10"/>
      <c r="C830" s="21"/>
      <c r="D830" s="21"/>
      <c r="E830" s="10"/>
      <c r="F830" s="22"/>
      <c r="G830" s="10"/>
      <c r="H830" s="10"/>
      <c r="I830" s="11"/>
      <c r="J830" s="10"/>
      <c r="K830" s="11"/>
      <c r="L830" s="11"/>
      <c r="M830" s="11"/>
      <c r="N830" s="21"/>
      <c r="O830" s="11"/>
      <c r="P830" s="11"/>
      <c r="Q830" s="11"/>
      <c r="R830" s="11"/>
      <c r="S830" s="11"/>
      <c r="T830" s="11"/>
      <c r="U830" s="11"/>
      <c r="V830" s="11"/>
      <c r="W830" s="11"/>
      <c r="X830" s="11"/>
      <c r="Y830" s="11"/>
      <c r="Z830" s="11"/>
      <c r="AA830" s="11"/>
      <c r="AB830" s="11"/>
      <c r="AC830" s="11"/>
    </row>
    <row r="831" spans="1:29" x14ac:dyDescent="0.3">
      <c r="A831" s="10"/>
      <c r="B831" s="10"/>
      <c r="C831" s="21"/>
      <c r="D831" s="21"/>
      <c r="E831" s="10"/>
      <c r="F831" s="22"/>
      <c r="G831" s="10"/>
      <c r="H831" s="10"/>
      <c r="I831" s="11"/>
      <c r="J831" s="10"/>
      <c r="K831" s="11"/>
      <c r="L831" s="11"/>
      <c r="M831" s="11"/>
      <c r="N831" s="21"/>
      <c r="O831" s="11"/>
      <c r="P831" s="11"/>
      <c r="Q831" s="11"/>
      <c r="R831" s="11"/>
      <c r="S831" s="11"/>
      <c r="T831" s="11"/>
      <c r="U831" s="11"/>
      <c r="V831" s="11"/>
      <c r="W831" s="11"/>
      <c r="X831" s="11"/>
      <c r="Y831" s="11"/>
      <c r="Z831" s="11"/>
      <c r="AA831" s="11"/>
      <c r="AB831" s="11"/>
      <c r="AC831" s="11"/>
    </row>
    <row r="832" spans="1:29" x14ac:dyDescent="0.3">
      <c r="A832" s="10"/>
      <c r="B832" s="10"/>
      <c r="C832" s="21"/>
      <c r="D832" s="21"/>
      <c r="E832" s="10"/>
      <c r="F832" s="22"/>
      <c r="G832" s="10"/>
      <c r="H832" s="10"/>
      <c r="I832" s="11"/>
      <c r="J832" s="10"/>
      <c r="K832" s="11"/>
      <c r="L832" s="11"/>
      <c r="M832" s="11"/>
      <c r="N832" s="21"/>
      <c r="O832" s="11"/>
      <c r="P832" s="11"/>
      <c r="Q832" s="11"/>
      <c r="R832" s="11"/>
      <c r="S832" s="11"/>
      <c r="T832" s="11"/>
      <c r="U832" s="11"/>
      <c r="V832" s="11"/>
      <c r="W832" s="11"/>
      <c r="X832" s="11"/>
      <c r="Y832" s="11"/>
      <c r="Z832" s="11"/>
      <c r="AA832" s="11"/>
      <c r="AB832" s="11"/>
      <c r="AC832" s="11"/>
    </row>
    <row r="833" spans="1:29" x14ac:dyDescent="0.3">
      <c r="A833" s="10"/>
      <c r="B833" s="10"/>
      <c r="C833" s="21"/>
      <c r="D833" s="21"/>
      <c r="E833" s="10"/>
      <c r="F833" s="22"/>
      <c r="G833" s="10"/>
      <c r="H833" s="10"/>
      <c r="I833" s="11"/>
      <c r="J833" s="10"/>
      <c r="K833" s="11"/>
      <c r="L833" s="11"/>
      <c r="M833" s="11"/>
      <c r="N833" s="21"/>
      <c r="O833" s="11"/>
      <c r="P833" s="11"/>
      <c r="Q833" s="11"/>
      <c r="R833" s="11"/>
      <c r="S833" s="11"/>
      <c r="T833" s="11"/>
      <c r="U833" s="11"/>
      <c r="V833" s="11"/>
      <c r="W833" s="11"/>
      <c r="X833" s="11"/>
      <c r="Y833" s="11"/>
      <c r="Z833" s="11"/>
      <c r="AA833" s="11"/>
      <c r="AB833" s="11"/>
      <c r="AC833" s="11"/>
    </row>
    <row r="834" spans="1:29" x14ac:dyDescent="0.3">
      <c r="A834" s="10"/>
      <c r="B834" s="10"/>
      <c r="C834" s="21"/>
      <c r="D834" s="21"/>
      <c r="E834" s="10"/>
      <c r="F834" s="22"/>
      <c r="G834" s="10"/>
      <c r="H834" s="10"/>
      <c r="I834" s="11"/>
      <c r="J834" s="10"/>
      <c r="K834" s="11"/>
      <c r="L834" s="11"/>
      <c r="M834" s="11"/>
      <c r="N834" s="21"/>
      <c r="O834" s="11"/>
      <c r="P834" s="11"/>
      <c r="Q834" s="11"/>
      <c r="R834" s="11"/>
      <c r="S834" s="11"/>
      <c r="T834" s="11"/>
      <c r="U834" s="11"/>
      <c r="V834" s="11"/>
      <c r="W834" s="11"/>
      <c r="X834" s="11"/>
      <c r="Y834" s="11"/>
      <c r="Z834" s="11"/>
      <c r="AA834" s="11"/>
      <c r="AB834" s="11"/>
      <c r="AC834" s="11"/>
    </row>
    <row r="835" spans="1:29" x14ac:dyDescent="0.3">
      <c r="A835" s="10"/>
      <c r="B835" s="10"/>
      <c r="C835" s="21"/>
      <c r="D835" s="21"/>
      <c r="E835" s="10"/>
      <c r="F835" s="22"/>
      <c r="G835" s="10"/>
      <c r="H835" s="10"/>
      <c r="I835" s="11"/>
      <c r="J835" s="10"/>
      <c r="K835" s="11"/>
      <c r="L835" s="11"/>
      <c r="M835" s="11"/>
      <c r="N835" s="21"/>
      <c r="O835" s="11"/>
      <c r="P835" s="11"/>
      <c r="Q835" s="11"/>
      <c r="R835" s="11"/>
      <c r="S835" s="11"/>
      <c r="T835" s="11"/>
      <c r="U835" s="11"/>
      <c r="V835" s="11"/>
      <c r="W835" s="11"/>
      <c r="X835" s="11"/>
      <c r="Y835" s="11"/>
      <c r="Z835" s="11"/>
      <c r="AA835" s="11"/>
      <c r="AB835" s="11"/>
      <c r="AC835" s="11"/>
    </row>
    <row r="836" spans="1:29" x14ac:dyDescent="0.3">
      <c r="A836" s="10"/>
      <c r="B836" s="10"/>
      <c r="C836" s="21"/>
      <c r="D836" s="21"/>
      <c r="E836" s="10"/>
      <c r="F836" s="22"/>
      <c r="G836" s="10"/>
      <c r="H836" s="10"/>
      <c r="I836" s="11"/>
      <c r="J836" s="10"/>
      <c r="K836" s="11"/>
      <c r="L836" s="11"/>
      <c r="M836" s="11"/>
      <c r="N836" s="21"/>
      <c r="O836" s="11"/>
      <c r="P836" s="11"/>
      <c r="Q836" s="11"/>
      <c r="R836" s="11"/>
      <c r="S836" s="11"/>
      <c r="T836" s="11"/>
      <c r="U836" s="11"/>
      <c r="V836" s="11"/>
      <c r="W836" s="11"/>
      <c r="X836" s="11"/>
      <c r="Y836" s="11"/>
      <c r="Z836" s="11"/>
      <c r="AA836" s="11"/>
      <c r="AB836" s="11"/>
      <c r="AC836" s="11"/>
    </row>
    <row r="837" spans="1:29" x14ac:dyDescent="0.3">
      <c r="A837" s="10"/>
      <c r="B837" s="10"/>
      <c r="C837" s="21"/>
      <c r="D837" s="21"/>
      <c r="E837" s="10"/>
      <c r="F837" s="22"/>
      <c r="G837" s="10"/>
      <c r="H837" s="10"/>
      <c r="I837" s="11"/>
      <c r="J837" s="10"/>
      <c r="K837" s="11"/>
      <c r="L837" s="11"/>
      <c r="M837" s="11"/>
      <c r="N837" s="21"/>
      <c r="O837" s="11"/>
      <c r="P837" s="11"/>
      <c r="Q837" s="11"/>
      <c r="R837" s="11"/>
      <c r="S837" s="11"/>
      <c r="T837" s="11"/>
      <c r="U837" s="11"/>
      <c r="V837" s="11"/>
      <c r="W837" s="11"/>
      <c r="X837" s="11"/>
      <c r="Y837" s="11"/>
      <c r="Z837" s="11"/>
      <c r="AA837" s="11"/>
      <c r="AB837" s="11"/>
      <c r="AC837" s="11"/>
    </row>
    <row r="838" spans="1:29" x14ac:dyDescent="0.3">
      <c r="A838" s="10"/>
      <c r="B838" s="10"/>
      <c r="C838" s="21"/>
      <c r="D838" s="21"/>
      <c r="E838" s="10"/>
      <c r="F838" s="22"/>
      <c r="G838" s="10"/>
      <c r="H838" s="10"/>
      <c r="I838" s="11"/>
      <c r="J838" s="10"/>
      <c r="K838" s="11"/>
      <c r="L838" s="11"/>
      <c r="M838" s="11"/>
      <c r="N838" s="21"/>
      <c r="O838" s="11"/>
      <c r="P838" s="11"/>
      <c r="Q838" s="11"/>
      <c r="R838" s="11"/>
      <c r="S838" s="11"/>
      <c r="T838" s="11"/>
      <c r="U838" s="11"/>
      <c r="V838" s="11"/>
      <c r="W838" s="11"/>
      <c r="X838" s="11"/>
      <c r="Y838" s="11"/>
      <c r="Z838" s="11"/>
      <c r="AA838" s="11"/>
      <c r="AB838" s="11"/>
      <c r="AC838" s="11"/>
    </row>
    <row r="839" spans="1:29" x14ac:dyDescent="0.3">
      <c r="A839" s="10"/>
      <c r="B839" s="10"/>
      <c r="C839" s="21"/>
      <c r="D839" s="21"/>
      <c r="E839" s="10"/>
      <c r="F839" s="22"/>
      <c r="G839" s="10"/>
      <c r="H839" s="10"/>
      <c r="I839" s="11"/>
      <c r="J839" s="10"/>
      <c r="K839" s="11"/>
      <c r="L839" s="11"/>
      <c r="M839" s="11"/>
      <c r="N839" s="21"/>
      <c r="O839" s="11"/>
      <c r="P839" s="11"/>
      <c r="Q839" s="11"/>
      <c r="R839" s="11"/>
      <c r="S839" s="11"/>
      <c r="T839" s="11"/>
      <c r="U839" s="11"/>
      <c r="V839" s="11"/>
      <c r="W839" s="11"/>
      <c r="X839" s="11"/>
      <c r="Y839" s="11"/>
      <c r="Z839" s="11"/>
      <c r="AA839" s="11"/>
      <c r="AB839" s="11"/>
      <c r="AC839" s="11"/>
    </row>
    <row r="840" spans="1:29" x14ac:dyDescent="0.3">
      <c r="A840" s="10"/>
      <c r="B840" s="10"/>
      <c r="C840" s="21"/>
      <c r="D840" s="21"/>
      <c r="E840" s="10"/>
      <c r="F840" s="22"/>
      <c r="G840" s="10"/>
      <c r="H840" s="10"/>
      <c r="I840" s="11"/>
      <c r="J840" s="10"/>
      <c r="K840" s="11"/>
      <c r="L840" s="11"/>
      <c r="M840" s="11"/>
      <c r="N840" s="21"/>
      <c r="O840" s="11"/>
      <c r="P840" s="11"/>
      <c r="Q840" s="11"/>
      <c r="R840" s="11"/>
      <c r="S840" s="11"/>
      <c r="T840" s="11"/>
      <c r="U840" s="11"/>
      <c r="V840" s="11"/>
      <c r="W840" s="11"/>
      <c r="X840" s="11"/>
      <c r="Y840" s="11"/>
      <c r="Z840" s="11"/>
      <c r="AA840" s="11"/>
      <c r="AB840" s="11"/>
      <c r="AC840" s="11"/>
    </row>
    <row r="841" spans="1:29" x14ac:dyDescent="0.3">
      <c r="A841" s="10"/>
      <c r="B841" s="10"/>
      <c r="C841" s="21"/>
      <c r="D841" s="21"/>
      <c r="E841" s="10"/>
      <c r="F841" s="22"/>
      <c r="G841" s="10"/>
      <c r="H841" s="10"/>
      <c r="I841" s="11"/>
      <c r="J841" s="10"/>
      <c r="K841" s="11"/>
      <c r="L841" s="11"/>
      <c r="M841" s="11"/>
      <c r="N841" s="21"/>
      <c r="O841" s="11"/>
      <c r="P841" s="11"/>
      <c r="Q841" s="11"/>
      <c r="R841" s="11"/>
      <c r="S841" s="11"/>
      <c r="T841" s="11"/>
      <c r="U841" s="11"/>
      <c r="V841" s="11"/>
      <c r="W841" s="11"/>
      <c r="X841" s="11"/>
      <c r="Y841" s="11"/>
      <c r="Z841" s="11"/>
      <c r="AA841" s="11"/>
      <c r="AB841" s="11"/>
      <c r="AC841" s="11"/>
    </row>
    <row r="842" spans="1:29" x14ac:dyDescent="0.3">
      <c r="A842" s="10"/>
      <c r="B842" s="10"/>
      <c r="C842" s="21"/>
      <c r="D842" s="21"/>
      <c r="E842" s="10"/>
      <c r="F842" s="22"/>
      <c r="G842" s="10"/>
      <c r="H842" s="10"/>
      <c r="I842" s="11"/>
      <c r="J842" s="10"/>
      <c r="K842" s="11"/>
      <c r="L842" s="11"/>
      <c r="M842" s="11"/>
      <c r="N842" s="21"/>
      <c r="O842" s="11"/>
      <c r="P842" s="11"/>
      <c r="Q842" s="11"/>
      <c r="R842" s="11"/>
      <c r="S842" s="11"/>
      <c r="T842" s="11"/>
      <c r="U842" s="11"/>
      <c r="V842" s="11"/>
      <c r="W842" s="11"/>
      <c r="X842" s="11"/>
      <c r="Y842" s="11"/>
      <c r="Z842" s="11"/>
      <c r="AA842" s="11"/>
      <c r="AB842" s="11"/>
      <c r="AC842" s="11"/>
    </row>
    <row r="843" spans="1:29" x14ac:dyDescent="0.3">
      <c r="A843" s="10"/>
      <c r="B843" s="10"/>
      <c r="C843" s="21"/>
      <c r="D843" s="21"/>
      <c r="E843" s="10"/>
      <c r="F843" s="22"/>
      <c r="G843" s="10"/>
      <c r="H843" s="10"/>
      <c r="I843" s="11"/>
      <c r="J843" s="10"/>
      <c r="K843" s="11"/>
      <c r="L843" s="11"/>
      <c r="M843" s="11"/>
      <c r="N843" s="21"/>
      <c r="O843" s="11"/>
      <c r="P843" s="11"/>
      <c r="Q843" s="11"/>
      <c r="R843" s="11"/>
      <c r="S843" s="11"/>
      <c r="T843" s="11"/>
      <c r="U843" s="11"/>
      <c r="V843" s="11"/>
      <c r="W843" s="11"/>
      <c r="X843" s="11"/>
      <c r="Y843" s="11"/>
      <c r="Z843" s="11"/>
      <c r="AA843" s="11"/>
      <c r="AB843" s="11"/>
      <c r="AC843" s="11"/>
    </row>
    <row r="844" spans="1:29" x14ac:dyDescent="0.3">
      <c r="A844" s="10"/>
      <c r="B844" s="10"/>
      <c r="C844" s="21"/>
      <c r="D844" s="21"/>
      <c r="E844" s="10"/>
      <c r="F844" s="22"/>
      <c r="G844" s="10"/>
      <c r="H844" s="10"/>
      <c r="I844" s="11"/>
      <c r="J844" s="10"/>
      <c r="K844" s="11"/>
      <c r="L844" s="11"/>
      <c r="M844" s="11"/>
      <c r="N844" s="21"/>
      <c r="O844" s="11"/>
      <c r="P844" s="11"/>
      <c r="Q844" s="11"/>
      <c r="R844" s="11"/>
      <c r="S844" s="11"/>
      <c r="T844" s="11"/>
      <c r="U844" s="11"/>
      <c r="V844" s="11"/>
      <c r="W844" s="11"/>
      <c r="X844" s="11"/>
      <c r="Y844" s="11"/>
      <c r="Z844" s="11"/>
      <c r="AA844" s="11"/>
      <c r="AB844" s="11"/>
      <c r="AC844" s="11"/>
    </row>
    <row r="845" spans="1:29" x14ac:dyDescent="0.3">
      <c r="A845" s="10"/>
      <c r="B845" s="10"/>
      <c r="C845" s="21"/>
      <c r="D845" s="21"/>
      <c r="E845" s="10"/>
      <c r="F845" s="22"/>
      <c r="G845" s="10"/>
      <c r="H845" s="10"/>
      <c r="I845" s="11"/>
      <c r="J845" s="10"/>
      <c r="K845" s="11"/>
      <c r="L845" s="11"/>
      <c r="M845" s="11"/>
      <c r="N845" s="21"/>
      <c r="O845" s="11"/>
      <c r="P845" s="11"/>
      <c r="Q845" s="11"/>
      <c r="R845" s="11"/>
      <c r="S845" s="11"/>
      <c r="T845" s="11"/>
      <c r="U845" s="11"/>
      <c r="V845" s="11"/>
      <c r="W845" s="11"/>
      <c r="X845" s="11"/>
      <c r="Y845" s="11"/>
      <c r="Z845" s="11"/>
      <c r="AA845" s="11"/>
      <c r="AB845" s="11"/>
      <c r="AC845" s="11"/>
    </row>
    <row r="846" spans="1:29" x14ac:dyDescent="0.3">
      <c r="A846" s="10"/>
      <c r="B846" s="10"/>
      <c r="C846" s="21"/>
      <c r="D846" s="21"/>
      <c r="E846" s="10"/>
      <c r="F846" s="22"/>
      <c r="G846" s="10"/>
      <c r="H846" s="10"/>
      <c r="I846" s="11"/>
      <c r="J846" s="10"/>
      <c r="K846" s="11"/>
      <c r="L846" s="11"/>
      <c r="M846" s="11"/>
      <c r="N846" s="21"/>
      <c r="O846" s="11"/>
      <c r="P846" s="11"/>
      <c r="Q846" s="11"/>
      <c r="R846" s="11"/>
      <c r="S846" s="11"/>
      <c r="T846" s="11"/>
      <c r="U846" s="11"/>
      <c r="V846" s="11"/>
      <c r="W846" s="11"/>
      <c r="X846" s="11"/>
      <c r="Y846" s="11"/>
      <c r="Z846" s="11"/>
      <c r="AA846" s="11"/>
      <c r="AB846" s="11"/>
      <c r="AC846" s="11"/>
    </row>
    <row r="847" spans="1:29" x14ac:dyDescent="0.3">
      <c r="A847" s="10"/>
      <c r="B847" s="10"/>
      <c r="C847" s="21"/>
      <c r="D847" s="21"/>
      <c r="E847" s="10"/>
      <c r="F847" s="22"/>
      <c r="G847" s="10"/>
      <c r="H847" s="10"/>
      <c r="I847" s="11"/>
      <c r="J847" s="10"/>
      <c r="K847" s="11"/>
      <c r="L847" s="11"/>
      <c r="M847" s="11"/>
      <c r="N847" s="21"/>
      <c r="O847" s="11"/>
      <c r="P847" s="11"/>
      <c r="Q847" s="11"/>
      <c r="R847" s="11"/>
      <c r="S847" s="11"/>
      <c r="T847" s="11"/>
      <c r="U847" s="11"/>
      <c r="V847" s="11"/>
      <c r="W847" s="11"/>
      <c r="X847" s="11"/>
      <c r="Y847" s="11"/>
      <c r="Z847" s="11"/>
      <c r="AA847" s="11"/>
      <c r="AB847" s="11"/>
      <c r="AC847" s="11"/>
    </row>
    <row r="848" spans="1:29" x14ac:dyDescent="0.3">
      <c r="A848" s="10"/>
      <c r="B848" s="10"/>
      <c r="C848" s="21"/>
      <c r="D848" s="21"/>
      <c r="E848" s="10"/>
      <c r="F848" s="22"/>
      <c r="G848" s="10"/>
      <c r="H848" s="10"/>
      <c r="I848" s="11"/>
      <c r="J848" s="10"/>
      <c r="K848" s="11"/>
      <c r="L848" s="11"/>
      <c r="M848" s="11"/>
      <c r="N848" s="21"/>
      <c r="O848" s="11"/>
      <c r="P848" s="11"/>
      <c r="Q848" s="11"/>
      <c r="R848" s="11"/>
      <c r="S848" s="11"/>
      <c r="T848" s="11"/>
      <c r="U848" s="11"/>
      <c r="V848" s="11"/>
      <c r="W848" s="11"/>
      <c r="X848" s="11"/>
      <c r="Y848" s="11"/>
      <c r="Z848" s="11"/>
      <c r="AA848" s="11"/>
      <c r="AB848" s="11"/>
      <c r="AC848" s="11"/>
    </row>
    <row r="849" spans="1:29" x14ac:dyDescent="0.3">
      <c r="A849" s="10"/>
      <c r="B849" s="10"/>
      <c r="C849" s="21"/>
      <c r="D849" s="21"/>
      <c r="E849" s="10"/>
      <c r="F849" s="22"/>
      <c r="G849" s="10"/>
      <c r="H849" s="10"/>
      <c r="I849" s="11"/>
      <c r="J849" s="10"/>
      <c r="K849" s="11"/>
      <c r="L849" s="11"/>
      <c r="M849" s="11"/>
      <c r="N849" s="21"/>
      <c r="O849" s="11"/>
      <c r="P849" s="11"/>
      <c r="Q849" s="11"/>
      <c r="R849" s="11"/>
      <c r="S849" s="11"/>
      <c r="T849" s="11"/>
      <c r="U849" s="11"/>
      <c r="V849" s="11"/>
      <c r="W849" s="11"/>
      <c r="X849" s="11"/>
      <c r="Y849" s="11"/>
      <c r="Z849" s="11"/>
      <c r="AA849" s="11"/>
      <c r="AB849" s="11"/>
      <c r="AC849" s="11"/>
    </row>
    <row r="850" spans="1:29" x14ac:dyDescent="0.3">
      <c r="A850" s="10"/>
      <c r="B850" s="10"/>
      <c r="C850" s="21"/>
      <c r="D850" s="21"/>
      <c r="E850" s="10"/>
      <c r="F850" s="22"/>
      <c r="G850" s="10"/>
      <c r="H850" s="10"/>
      <c r="I850" s="11"/>
      <c r="J850" s="10"/>
      <c r="K850" s="11"/>
      <c r="L850" s="11"/>
      <c r="M850" s="11"/>
      <c r="N850" s="21"/>
      <c r="O850" s="11"/>
      <c r="P850" s="11"/>
      <c r="Q850" s="11"/>
      <c r="R850" s="11"/>
      <c r="S850" s="11"/>
      <c r="T850" s="11"/>
      <c r="U850" s="11"/>
      <c r="V850" s="11"/>
      <c r="W850" s="11"/>
      <c r="X850" s="11"/>
      <c r="Y850" s="11"/>
      <c r="Z850" s="11"/>
      <c r="AA850" s="11"/>
      <c r="AB850" s="11"/>
      <c r="AC850" s="11"/>
    </row>
    <row r="851" spans="1:29" x14ac:dyDescent="0.3">
      <c r="A851" s="10"/>
      <c r="B851" s="10"/>
      <c r="C851" s="21"/>
      <c r="D851" s="21"/>
      <c r="E851" s="10"/>
      <c r="F851" s="22"/>
      <c r="G851" s="10"/>
      <c r="H851" s="10"/>
      <c r="I851" s="11"/>
      <c r="J851" s="10"/>
      <c r="K851" s="11"/>
      <c r="L851" s="11"/>
      <c r="M851" s="11"/>
      <c r="N851" s="21"/>
      <c r="O851" s="11"/>
      <c r="P851" s="11"/>
      <c r="Q851" s="11"/>
      <c r="R851" s="11"/>
      <c r="S851" s="11"/>
      <c r="T851" s="11"/>
      <c r="U851" s="11"/>
      <c r="V851" s="11"/>
      <c r="W851" s="11"/>
      <c r="X851" s="11"/>
      <c r="Y851" s="11"/>
      <c r="Z851" s="11"/>
      <c r="AA851" s="11"/>
      <c r="AB851" s="11"/>
      <c r="AC851" s="11"/>
    </row>
    <row r="852" spans="1:29" x14ac:dyDescent="0.3">
      <c r="A852" s="10"/>
      <c r="B852" s="10"/>
      <c r="C852" s="21"/>
      <c r="D852" s="21"/>
      <c r="E852" s="10"/>
      <c r="F852" s="22"/>
      <c r="G852" s="10"/>
      <c r="H852" s="10"/>
      <c r="I852" s="11"/>
      <c r="J852" s="10"/>
      <c r="K852" s="11"/>
      <c r="L852" s="11"/>
      <c r="M852" s="11"/>
      <c r="N852" s="21"/>
      <c r="O852" s="11"/>
      <c r="P852" s="11"/>
      <c r="Q852" s="11"/>
      <c r="R852" s="11"/>
      <c r="S852" s="11"/>
      <c r="T852" s="11"/>
      <c r="U852" s="11"/>
      <c r="V852" s="11"/>
      <c r="W852" s="11"/>
      <c r="X852" s="11"/>
      <c r="Y852" s="11"/>
      <c r="Z852" s="11"/>
      <c r="AA852" s="11"/>
      <c r="AB852" s="11"/>
      <c r="AC852" s="11"/>
    </row>
    <row r="853" spans="1:29" x14ac:dyDescent="0.3">
      <c r="A853" s="10"/>
      <c r="B853" s="10"/>
      <c r="C853" s="21"/>
      <c r="D853" s="21"/>
      <c r="E853" s="10"/>
      <c r="F853" s="22"/>
      <c r="G853" s="10"/>
      <c r="H853" s="10"/>
      <c r="I853" s="11"/>
      <c r="J853" s="10"/>
      <c r="K853" s="11"/>
      <c r="L853" s="11"/>
      <c r="M853" s="11"/>
      <c r="N853" s="21"/>
      <c r="O853" s="11"/>
      <c r="P853" s="11"/>
      <c r="Q853" s="11"/>
      <c r="R853" s="11"/>
      <c r="S853" s="11"/>
      <c r="T853" s="11"/>
      <c r="U853" s="11"/>
      <c r="V853" s="11"/>
      <c r="W853" s="11"/>
      <c r="X853" s="11"/>
      <c r="Y853" s="11"/>
      <c r="Z853" s="11"/>
      <c r="AA853" s="11"/>
      <c r="AB853" s="11"/>
      <c r="AC853" s="11"/>
    </row>
    <row r="854" spans="1:29" x14ac:dyDescent="0.3">
      <c r="A854" s="10"/>
      <c r="B854" s="10"/>
      <c r="C854" s="21"/>
      <c r="D854" s="21"/>
      <c r="E854" s="10"/>
      <c r="F854" s="22"/>
      <c r="G854" s="10"/>
      <c r="H854" s="10"/>
      <c r="I854" s="11"/>
      <c r="J854" s="10"/>
      <c r="K854" s="11"/>
      <c r="L854" s="11"/>
      <c r="M854" s="11"/>
      <c r="N854" s="21"/>
      <c r="O854" s="11"/>
      <c r="P854" s="11"/>
      <c r="Q854" s="11"/>
      <c r="R854" s="11"/>
      <c r="S854" s="11"/>
      <c r="T854" s="11"/>
      <c r="U854" s="11"/>
      <c r="V854" s="11"/>
      <c r="W854" s="11"/>
      <c r="X854" s="11"/>
      <c r="Y854" s="11"/>
      <c r="Z854" s="11"/>
      <c r="AA854" s="11"/>
      <c r="AB854" s="11"/>
      <c r="AC854" s="11"/>
    </row>
    <row r="855" spans="1:29" x14ac:dyDescent="0.3">
      <c r="A855" s="10"/>
      <c r="B855" s="10"/>
      <c r="C855" s="21"/>
      <c r="D855" s="21"/>
      <c r="E855" s="10"/>
      <c r="F855" s="22"/>
      <c r="G855" s="10"/>
      <c r="H855" s="10"/>
      <c r="I855" s="11"/>
      <c r="J855" s="10"/>
      <c r="K855" s="11"/>
      <c r="L855" s="11"/>
      <c r="M855" s="11"/>
      <c r="N855" s="21"/>
      <c r="O855" s="11"/>
      <c r="P855" s="11"/>
      <c r="Q855" s="11"/>
      <c r="R855" s="11"/>
      <c r="S855" s="11"/>
      <c r="T855" s="11"/>
      <c r="U855" s="11"/>
      <c r="V855" s="11"/>
      <c r="W855" s="11"/>
      <c r="X855" s="11"/>
      <c r="Y855" s="11"/>
      <c r="Z855" s="11"/>
      <c r="AA855" s="11"/>
      <c r="AB855" s="11"/>
      <c r="AC855" s="11"/>
    </row>
    <row r="856" spans="1:29" x14ac:dyDescent="0.3">
      <c r="A856" s="10"/>
      <c r="B856" s="10"/>
      <c r="C856" s="21"/>
      <c r="D856" s="21"/>
      <c r="E856" s="10"/>
      <c r="F856" s="22"/>
      <c r="G856" s="10"/>
      <c r="H856" s="10"/>
      <c r="I856" s="11"/>
      <c r="J856" s="10"/>
      <c r="K856" s="11"/>
      <c r="L856" s="11"/>
      <c r="M856" s="11"/>
      <c r="N856" s="21"/>
      <c r="O856" s="11"/>
      <c r="P856" s="11"/>
      <c r="Q856" s="11"/>
      <c r="R856" s="11"/>
      <c r="S856" s="11"/>
      <c r="T856" s="11"/>
      <c r="U856" s="11"/>
      <c r="V856" s="11"/>
      <c r="W856" s="11"/>
      <c r="X856" s="11"/>
      <c r="Y856" s="11"/>
      <c r="Z856" s="11"/>
      <c r="AA856" s="11"/>
      <c r="AB856" s="11"/>
      <c r="AC856" s="11"/>
    </row>
    <row r="857" spans="1:29" x14ac:dyDescent="0.3">
      <c r="A857" s="10"/>
      <c r="B857" s="10"/>
      <c r="C857" s="21"/>
      <c r="D857" s="21"/>
      <c r="E857" s="10"/>
      <c r="F857" s="22"/>
      <c r="G857" s="10"/>
      <c r="H857" s="10"/>
      <c r="I857" s="11"/>
      <c r="J857" s="10"/>
      <c r="K857" s="11"/>
      <c r="L857" s="11"/>
      <c r="M857" s="11"/>
      <c r="N857" s="21"/>
      <c r="O857" s="11"/>
      <c r="P857" s="11"/>
      <c r="Q857" s="11"/>
      <c r="R857" s="11"/>
      <c r="S857" s="11"/>
      <c r="T857" s="11"/>
      <c r="U857" s="11"/>
      <c r="V857" s="11"/>
      <c r="W857" s="11"/>
      <c r="X857" s="11"/>
      <c r="Y857" s="11"/>
      <c r="Z857" s="11"/>
      <c r="AA857" s="11"/>
      <c r="AB857" s="11"/>
      <c r="AC857" s="11"/>
    </row>
    <row r="858" spans="1:29" x14ac:dyDescent="0.3">
      <c r="A858" s="10"/>
      <c r="B858" s="10"/>
      <c r="C858" s="21"/>
      <c r="D858" s="21"/>
      <c r="E858" s="10"/>
      <c r="F858" s="22"/>
      <c r="G858" s="10"/>
      <c r="H858" s="10"/>
      <c r="I858" s="11"/>
      <c r="J858" s="10"/>
      <c r="K858" s="11"/>
      <c r="L858" s="11"/>
      <c r="M858" s="11"/>
      <c r="N858" s="21"/>
      <c r="O858" s="11"/>
      <c r="P858" s="11"/>
      <c r="Q858" s="11"/>
      <c r="R858" s="11"/>
      <c r="S858" s="11"/>
      <c r="T858" s="11"/>
      <c r="U858" s="11"/>
      <c r="V858" s="11"/>
      <c r="W858" s="11"/>
      <c r="X858" s="11"/>
      <c r="Y858" s="11"/>
      <c r="Z858" s="11"/>
      <c r="AA858" s="11"/>
      <c r="AB858" s="11"/>
      <c r="AC858" s="11"/>
    </row>
    <row r="859" spans="1:29" x14ac:dyDescent="0.3">
      <c r="A859" s="10"/>
      <c r="B859" s="10"/>
      <c r="C859" s="21"/>
      <c r="D859" s="21"/>
      <c r="E859" s="10"/>
      <c r="F859" s="22"/>
      <c r="G859" s="10"/>
      <c r="H859" s="10"/>
      <c r="I859" s="11"/>
      <c r="J859" s="10"/>
      <c r="K859" s="11"/>
      <c r="L859" s="11"/>
      <c r="M859" s="11"/>
      <c r="N859" s="21"/>
      <c r="O859" s="11"/>
      <c r="P859" s="11"/>
      <c r="Q859" s="11"/>
      <c r="R859" s="11"/>
      <c r="S859" s="11"/>
      <c r="T859" s="11"/>
      <c r="U859" s="11"/>
      <c r="V859" s="11"/>
      <c r="W859" s="11"/>
      <c r="X859" s="11"/>
      <c r="Y859" s="11"/>
      <c r="Z859" s="11"/>
      <c r="AA859" s="11"/>
      <c r="AB859" s="11"/>
      <c r="AC859" s="11"/>
    </row>
    <row r="860" spans="1:29" x14ac:dyDescent="0.3">
      <c r="A860" s="10"/>
      <c r="B860" s="10"/>
      <c r="C860" s="21"/>
      <c r="D860" s="21"/>
      <c r="E860" s="10"/>
      <c r="F860" s="22"/>
      <c r="G860" s="10"/>
      <c r="H860" s="10"/>
      <c r="I860" s="11"/>
      <c r="J860" s="10"/>
      <c r="K860" s="11"/>
      <c r="L860" s="11"/>
      <c r="M860" s="11"/>
      <c r="N860" s="21"/>
      <c r="O860" s="11"/>
      <c r="P860" s="11"/>
      <c r="Q860" s="11"/>
      <c r="R860" s="11"/>
      <c r="S860" s="11"/>
      <c r="T860" s="11"/>
      <c r="U860" s="11"/>
      <c r="V860" s="11"/>
      <c r="W860" s="11"/>
      <c r="X860" s="11"/>
      <c r="Y860" s="11"/>
      <c r="Z860" s="11"/>
      <c r="AA860" s="11"/>
      <c r="AB860" s="11"/>
      <c r="AC860" s="11"/>
    </row>
    <row r="861" spans="1:29" x14ac:dyDescent="0.3">
      <c r="A861" s="10"/>
      <c r="B861" s="10"/>
      <c r="C861" s="21"/>
      <c r="D861" s="21"/>
      <c r="E861" s="10"/>
      <c r="F861" s="22"/>
      <c r="G861" s="10"/>
      <c r="H861" s="10"/>
      <c r="I861" s="11"/>
      <c r="J861" s="10"/>
      <c r="K861" s="11"/>
      <c r="L861" s="11"/>
      <c r="M861" s="11"/>
      <c r="N861" s="21"/>
      <c r="O861" s="11"/>
      <c r="P861" s="11"/>
      <c r="Q861" s="11"/>
      <c r="R861" s="11"/>
      <c r="S861" s="11"/>
      <c r="T861" s="11"/>
      <c r="U861" s="11"/>
      <c r="V861" s="11"/>
      <c r="W861" s="11"/>
      <c r="X861" s="11"/>
      <c r="Y861" s="11"/>
      <c r="Z861" s="11"/>
      <c r="AA861" s="11"/>
      <c r="AB861" s="11"/>
      <c r="AC861" s="11"/>
    </row>
    <row r="862" spans="1:29" x14ac:dyDescent="0.3">
      <c r="A862" s="10"/>
      <c r="B862" s="10"/>
      <c r="C862" s="21"/>
      <c r="D862" s="21"/>
      <c r="E862" s="10"/>
      <c r="F862" s="22"/>
      <c r="G862" s="10"/>
      <c r="H862" s="10"/>
      <c r="I862" s="11"/>
      <c r="J862" s="10"/>
      <c r="K862" s="11"/>
      <c r="L862" s="11"/>
      <c r="M862" s="11"/>
      <c r="N862" s="21"/>
      <c r="O862" s="11"/>
      <c r="P862" s="11"/>
      <c r="Q862" s="11"/>
      <c r="R862" s="11"/>
      <c r="S862" s="11"/>
      <c r="T862" s="11"/>
      <c r="U862" s="11"/>
      <c r="V862" s="11"/>
      <c r="W862" s="11"/>
      <c r="X862" s="11"/>
      <c r="Y862" s="11"/>
      <c r="Z862" s="11"/>
      <c r="AA862" s="11"/>
      <c r="AB862" s="11"/>
      <c r="AC862" s="11"/>
    </row>
    <row r="863" spans="1:29" x14ac:dyDescent="0.3">
      <c r="A863" s="10"/>
      <c r="B863" s="10"/>
      <c r="C863" s="21"/>
      <c r="D863" s="21"/>
      <c r="E863" s="10"/>
      <c r="F863" s="22"/>
      <c r="G863" s="10"/>
      <c r="H863" s="10"/>
      <c r="I863" s="11"/>
      <c r="J863" s="10"/>
      <c r="K863" s="11"/>
      <c r="L863" s="11"/>
      <c r="M863" s="11"/>
      <c r="N863" s="21"/>
      <c r="O863" s="11"/>
      <c r="P863" s="11"/>
      <c r="Q863" s="11"/>
      <c r="R863" s="11"/>
      <c r="S863" s="11"/>
      <c r="T863" s="11"/>
      <c r="U863" s="11"/>
      <c r="V863" s="11"/>
      <c r="W863" s="11"/>
      <c r="X863" s="11"/>
      <c r="Y863" s="11"/>
      <c r="Z863" s="11"/>
      <c r="AA863" s="11"/>
      <c r="AB863" s="11"/>
      <c r="AC863" s="11"/>
    </row>
    <row r="864" spans="1:29" x14ac:dyDescent="0.3">
      <c r="A864" s="10"/>
      <c r="B864" s="10"/>
      <c r="C864" s="21"/>
      <c r="D864" s="21"/>
      <c r="E864" s="10"/>
      <c r="F864" s="22"/>
      <c r="G864" s="10"/>
      <c r="H864" s="10"/>
      <c r="I864" s="11"/>
      <c r="J864" s="10"/>
      <c r="K864" s="11"/>
      <c r="L864" s="11"/>
      <c r="M864" s="11"/>
      <c r="N864" s="21"/>
      <c r="O864" s="11"/>
      <c r="P864" s="11"/>
      <c r="Q864" s="11"/>
      <c r="R864" s="11"/>
      <c r="S864" s="11"/>
      <c r="T864" s="11"/>
      <c r="U864" s="11"/>
      <c r="V864" s="11"/>
      <c r="W864" s="11"/>
      <c r="X864" s="11"/>
      <c r="Y864" s="11"/>
      <c r="Z864" s="11"/>
      <c r="AA864" s="11"/>
      <c r="AB864" s="11"/>
      <c r="AC864" s="11"/>
    </row>
    <row r="865" spans="1:29" x14ac:dyDescent="0.3">
      <c r="A865" s="10"/>
      <c r="B865" s="10"/>
      <c r="C865" s="21"/>
      <c r="D865" s="21"/>
      <c r="E865" s="10"/>
      <c r="F865" s="22"/>
      <c r="G865" s="10"/>
      <c r="H865" s="10"/>
      <c r="I865" s="11"/>
      <c r="J865" s="10"/>
      <c r="K865" s="11"/>
      <c r="L865" s="11"/>
      <c r="M865" s="11"/>
      <c r="N865" s="21"/>
      <c r="O865" s="11"/>
      <c r="P865" s="11"/>
      <c r="Q865" s="11"/>
      <c r="R865" s="11"/>
      <c r="S865" s="11"/>
      <c r="T865" s="11"/>
      <c r="U865" s="11"/>
      <c r="V865" s="11"/>
      <c r="W865" s="11"/>
      <c r="X865" s="11"/>
      <c r="Y865" s="11"/>
      <c r="Z865" s="11"/>
      <c r="AA865" s="11"/>
      <c r="AB865" s="11"/>
      <c r="AC865" s="11"/>
    </row>
    <row r="866" spans="1:29" x14ac:dyDescent="0.3">
      <c r="A866" s="10"/>
      <c r="B866" s="10"/>
      <c r="C866" s="21"/>
      <c r="D866" s="21"/>
      <c r="E866" s="10"/>
      <c r="F866" s="22"/>
      <c r="G866" s="10"/>
      <c r="H866" s="10"/>
      <c r="I866" s="11"/>
      <c r="J866" s="10"/>
      <c r="K866" s="11"/>
      <c r="L866" s="11"/>
      <c r="M866" s="11"/>
      <c r="N866" s="21"/>
      <c r="O866" s="11"/>
      <c r="P866" s="11"/>
      <c r="Q866" s="11"/>
      <c r="R866" s="11"/>
      <c r="S866" s="11"/>
      <c r="T866" s="11"/>
      <c r="U866" s="11"/>
      <c r="V866" s="11"/>
      <c r="W866" s="11"/>
      <c r="X866" s="11"/>
      <c r="Y866" s="11"/>
      <c r="Z866" s="11"/>
      <c r="AA866" s="11"/>
      <c r="AB866" s="11"/>
      <c r="AC866" s="11"/>
    </row>
    <row r="867" spans="1:29" x14ac:dyDescent="0.3">
      <c r="A867" s="10"/>
      <c r="B867" s="10"/>
      <c r="C867" s="21"/>
      <c r="D867" s="21"/>
      <c r="E867" s="10"/>
      <c r="F867" s="22"/>
      <c r="G867" s="10"/>
      <c r="H867" s="10"/>
      <c r="I867" s="11"/>
      <c r="J867" s="10"/>
      <c r="K867" s="11"/>
      <c r="L867" s="11"/>
      <c r="M867" s="11"/>
      <c r="N867" s="21"/>
      <c r="O867" s="11"/>
      <c r="P867" s="11"/>
      <c r="Q867" s="11"/>
      <c r="R867" s="11"/>
      <c r="S867" s="11"/>
      <c r="T867" s="11"/>
      <c r="U867" s="11"/>
      <c r="V867" s="11"/>
      <c r="W867" s="11"/>
      <c r="X867" s="11"/>
      <c r="Y867" s="11"/>
      <c r="Z867" s="11"/>
      <c r="AA867" s="11"/>
      <c r="AB867" s="11"/>
      <c r="AC867" s="11"/>
    </row>
    <row r="868" spans="1:29" x14ac:dyDescent="0.3">
      <c r="A868" s="10"/>
      <c r="B868" s="10"/>
      <c r="C868" s="21"/>
      <c r="D868" s="21"/>
      <c r="E868" s="10"/>
      <c r="F868" s="22"/>
      <c r="G868" s="10"/>
      <c r="H868" s="10"/>
      <c r="I868" s="11"/>
      <c r="J868" s="10"/>
      <c r="K868" s="11"/>
      <c r="L868" s="11"/>
      <c r="M868" s="11"/>
      <c r="N868" s="21"/>
      <c r="O868" s="11"/>
      <c r="P868" s="11"/>
      <c r="Q868" s="11"/>
      <c r="R868" s="11"/>
      <c r="S868" s="11"/>
      <c r="T868" s="11"/>
      <c r="U868" s="11"/>
      <c r="V868" s="11"/>
      <c r="W868" s="11"/>
      <c r="X868" s="11"/>
      <c r="Y868" s="11"/>
      <c r="Z868" s="11"/>
      <c r="AA868" s="11"/>
      <c r="AB868" s="11"/>
      <c r="AC868" s="11"/>
    </row>
    <row r="869" spans="1:29" x14ac:dyDescent="0.3">
      <c r="A869" s="10"/>
      <c r="B869" s="10"/>
      <c r="C869" s="21"/>
      <c r="D869" s="21"/>
      <c r="E869" s="10"/>
      <c r="F869" s="22"/>
      <c r="G869" s="10"/>
      <c r="H869" s="10"/>
      <c r="I869" s="11"/>
      <c r="J869" s="10"/>
      <c r="K869" s="11"/>
      <c r="L869" s="11"/>
      <c r="M869" s="11"/>
      <c r="N869" s="21"/>
      <c r="O869" s="11"/>
      <c r="P869" s="11"/>
      <c r="Q869" s="11"/>
      <c r="R869" s="11"/>
      <c r="S869" s="11"/>
      <c r="T869" s="11"/>
      <c r="U869" s="11"/>
      <c r="V869" s="11"/>
      <c r="W869" s="11"/>
      <c r="X869" s="11"/>
      <c r="Y869" s="11"/>
      <c r="Z869" s="11"/>
      <c r="AA869" s="11"/>
      <c r="AB869" s="11"/>
      <c r="AC869" s="11"/>
    </row>
    <row r="870" spans="1:29" x14ac:dyDescent="0.3">
      <c r="A870" s="10"/>
      <c r="B870" s="10"/>
      <c r="C870" s="21"/>
      <c r="D870" s="21"/>
      <c r="E870" s="10"/>
      <c r="F870" s="22"/>
      <c r="G870" s="10"/>
      <c r="H870" s="10"/>
      <c r="I870" s="11"/>
      <c r="J870" s="10"/>
      <c r="K870" s="11"/>
      <c r="L870" s="11"/>
      <c r="M870" s="11"/>
      <c r="N870" s="21"/>
      <c r="O870" s="11"/>
      <c r="P870" s="11"/>
      <c r="Q870" s="11"/>
      <c r="R870" s="11"/>
      <c r="S870" s="11"/>
      <c r="T870" s="11"/>
      <c r="U870" s="11"/>
      <c r="V870" s="11"/>
      <c r="W870" s="11"/>
      <c r="X870" s="11"/>
      <c r="Y870" s="11"/>
      <c r="Z870" s="11"/>
      <c r="AA870" s="11"/>
      <c r="AB870" s="11"/>
      <c r="AC870" s="11"/>
    </row>
    <row r="871" spans="1:29" x14ac:dyDescent="0.3">
      <c r="A871" s="10"/>
      <c r="B871" s="10"/>
      <c r="C871" s="21"/>
      <c r="D871" s="21"/>
      <c r="E871" s="10"/>
      <c r="F871" s="22"/>
      <c r="G871" s="10"/>
      <c r="H871" s="10"/>
      <c r="I871" s="11"/>
      <c r="J871" s="10"/>
      <c r="K871" s="11"/>
      <c r="L871" s="11"/>
      <c r="M871" s="11"/>
      <c r="N871" s="21"/>
      <c r="O871" s="11"/>
      <c r="P871" s="11"/>
      <c r="Q871" s="11"/>
      <c r="R871" s="11"/>
      <c r="S871" s="11"/>
      <c r="T871" s="11"/>
      <c r="U871" s="11"/>
      <c r="V871" s="11"/>
      <c r="W871" s="11"/>
      <c r="X871" s="11"/>
      <c r="Y871" s="11"/>
      <c r="Z871" s="11"/>
      <c r="AA871" s="11"/>
      <c r="AB871" s="11"/>
      <c r="AC871" s="11"/>
    </row>
    <row r="872" spans="1:29" x14ac:dyDescent="0.3">
      <c r="A872" s="10"/>
      <c r="B872" s="10"/>
      <c r="C872" s="21"/>
      <c r="D872" s="21"/>
      <c r="E872" s="10"/>
      <c r="F872" s="22"/>
      <c r="G872" s="10"/>
      <c r="H872" s="10"/>
      <c r="I872" s="11"/>
      <c r="J872" s="10"/>
      <c r="K872" s="11"/>
      <c r="L872" s="11"/>
      <c r="M872" s="11"/>
      <c r="N872" s="21"/>
      <c r="O872" s="11"/>
      <c r="P872" s="11"/>
      <c r="Q872" s="11"/>
      <c r="R872" s="11"/>
      <c r="S872" s="11"/>
      <c r="T872" s="11"/>
      <c r="U872" s="11"/>
      <c r="V872" s="11"/>
      <c r="W872" s="11"/>
      <c r="X872" s="11"/>
      <c r="Y872" s="11"/>
      <c r="Z872" s="11"/>
      <c r="AA872" s="11"/>
      <c r="AB872" s="11"/>
      <c r="AC872" s="11"/>
    </row>
    <row r="873" spans="1:29" x14ac:dyDescent="0.3">
      <c r="A873" s="10"/>
      <c r="B873" s="10"/>
      <c r="C873" s="21"/>
      <c r="D873" s="21"/>
      <c r="E873" s="10"/>
      <c r="F873" s="22"/>
      <c r="G873" s="10"/>
      <c r="H873" s="10"/>
      <c r="I873" s="11"/>
      <c r="J873" s="10"/>
      <c r="K873" s="11"/>
      <c r="L873" s="11"/>
      <c r="M873" s="11"/>
      <c r="N873" s="21"/>
      <c r="O873" s="11"/>
      <c r="P873" s="11"/>
      <c r="Q873" s="11"/>
      <c r="R873" s="11"/>
      <c r="S873" s="11"/>
      <c r="T873" s="11"/>
      <c r="U873" s="11"/>
      <c r="V873" s="11"/>
      <c r="W873" s="11"/>
      <c r="X873" s="11"/>
      <c r="Y873" s="11"/>
      <c r="Z873" s="11"/>
      <c r="AA873" s="11"/>
      <c r="AB873" s="11"/>
      <c r="AC873" s="11"/>
    </row>
    <row r="874" spans="1:29" x14ac:dyDescent="0.3">
      <c r="A874" s="10"/>
      <c r="B874" s="10"/>
      <c r="C874" s="21"/>
      <c r="D874" s="21"/>
      <c r="E874" s="10"/>
      <c r="F874" s="22"/>
      <c r="G874" s="10"/>
      <c r="H874" s="10"/>
      <c r="I874" s="11"/>
      <c r="J874" s="10"/>
      <c r="K874" s="11"/>
      <c r="L874" s="11"/>
      <c r="M874" s="11"/>
      <c r="N874" s="21"/>
      <c r="O874" s="11"/>
      <c r="P874" s="11"/>
      <c r="Q874" s="11"/>
      <c r="R874" s="11"/>
      <c r="S874" s="11"/>
      <c r="T874" s="11"/>
      <c r="U874" s="11"/>
      <c r="V874" s="11"/>
      <c r="W874" s="11"/>
      <c r="X874" s="11"/>
      <c r="Y874" s="11"/>
      <c r="Z874" s="11"/>
      <c r="AA874" s="11"/>
      <c r="AB874" s="11"/>
      <c r="AC874" s="11"/>
    </row>
    <row r="875" spans="1:29" x14ac:dyDescent="0.3">
      <c r="A875" s="10"/>
      <c r="B875" s="10"/>
      <c r="C875" s="21"/>
      <c r="D875" s="21"/>
      <c r="E875" s="10"/>
      <c r="F875" s="22"/>
      <c r="G875" s="10"/>
      <c r="H875" s="10"/>
      <c r="I875" s="11"/>
      <c r="J875" s="10"/>
      <c r="K875" s="11"/>
      <c r="L875" s="11"/>
      <c r="M875" s="11"/>
      <c r="N875" s="21"/>
      <c r="O875" s="11"/>
      <c r="P875" s="11"/>
      <c r="Q875" s="11"/>
      <c r="R875" s="11"/>
      <c r="S875" s="11"/>
      <c r="T875" s="11"/>
      <c r="U875" s="11"/>
      <c r="V875" s="11"/>
      <c r="W875" s="11"/>
      <c r="X875" s="11"/>
      <c r="Y875" s="11"/>
      <c r="Z875" s="11"/>
      <c r="AA875" s="11"/>
      <c r="AB875" s="11"/>
      <c r="AC875" s="11"/>
    </row>
    <row r="876" spans="1:29" x14ac:dyDescent="0.3">
      <c r="A876" s="10"/>
      <c r="B876" s="10"/>
      <c r="C876" s="21"/>
      <c r="D876" s="21"/>
      <c r="E876" s="10"/>
      <c r="F876" s="22"/>
      <c r="G876" s="10"/>
      <c r="H876" s="10"/>
      <c r="I876" s="11"/>
      <c r="J876" s="10"/>
      <c r="K876" s="11"/>
      <c r="L876" s="11"/>
      <c r="M876" s="11"/>
      <c r="N876" s="21"/>
      <c r="O876" s="11"/>
      <c r="P876" s="11"/>
      <c r="Q876" s="11"/>
      <c r="R876" s="11"/>
      <c r="S876" s="11"/>
      <c r="T876" s="11"/>
      <c r="U876" s="11"/>
      <c r="V876" s="11"/>
      <c r="W876" s="11"/>
      <c r="X876" s="11"/>
      <c r="Y876" s="11"/>
      <c r="Z876" s="11"/>
      <c r="AA876" s="11"/>
      <c r="AB876" s="11"/>
      <c r="AC876" s="11"/>
    </row>
    <row r="877" spans="1:29" x14ac:dyDescent="0.3">
      <c r="A877" s="10"/>
      <c r="B877" s="10"/>
      <c r="C877" s="21"/>
      <c r="D877" s="21"/>
      <c r="E877" s="10"/>
      <c r="F877" s="22"/>
      <c r="G877" s="10"/>
      <c r="H877" s="10"/>
      <c r="I877" s="11"/>
      <c r="J877" s="10"/>
      <c r="K877" s="11"/>
      <c r="L877" s="11"/>
      <c r="M877" s="11"/>
      <c r="N877" s="21"/>
      <c r="O877" s="11"/>
      <c r="P877" s="11"/>
      <c r="Q877" s="11"/>
      <c r="R877" s="11"/>
      <c r="S877" s="11"/>
      <c r="T877" s="11"/>
      <c r="U877" s="11"/>
      <c r="V877" s="11"/>
      <c r="W877" s="11"/>
      <c r="X877" s="11"/>
      <c r="Y877" s="11"/>
      <c r="Z877" s="11"/>
      <c r="AA877" s="11"/>
      <c r="AB877" s="11"/>
      <c r="AC877" s="11"/>
    </row>
    <row r="878" spans="1:29" x14ac:dyDescent="0.3">
      <c r="A878" s="10"/>
      <c r="B878" s="10"/>
      <c r="C878" s="21"/>
      <c r="D878" s="21"/>
      <c r="E878" s="10"/>
      <c r="F878" s="22"/>
      <c r="G878" s="10"/>
      <c r="H878" s="10"/>
      <c r="I878" s="11"/>
      <c r="J878" s="10"/>
      <c r="K878" s="11"/>
      <c r="L878" s="11"/>
      <c r="M878" s="11"/>
      <c r="N878" s="21"/>
      <c r="O878" s="11"/>
      <c r="P878" s="11"/>
      <c r="Q878" s="11"/>
      <c r="R878" s="11"/>
      <c r="S878" s="11"/>
      <c r="T878" s="11"/>
      <c r="U878" s="11"/>
      <c r="V878" s="11"/>
      <c r="W878" s="11"/>
      <c r="X878" s="11"/>
      <c r="Y878" s="11"/>
      <c r="Z878" s="11"/>
      <c r="AA878" s="11"/>
      <c r="AB878" s="11"/>
      <c r="AC878" s="11"/>
    </row>
    <row r="879" spans="1:29" x14ac:dyDescent="0.3">
      <c r="A879" s="10"/>
      <c r="B879" s="10"/>
      <c r="C879" s="21"/>
      <c r="D879" s="21"/>
      <c r="E879" s="10"/>
      <c r="F879" s="22"/>
      <c r="G879" s="10"/>
      <c r="H879" s="10"/>
      <c r="I879" s="11"/>
      <c r="J879" s="10"/>
      <c r="K879" s="11"/>
      <c r="L879" s="11"/>
      <c r="M879" s="11"/>
      <c r="N879" s="21"/>
      <c r="O879" s="11"/>
      <c r="P879" s="11"/>
      <c r="Q879" s="11"/>
      <c r="R879" s="11"/>
      <c r="S879" s="11"/>
      <c r="T879" s="11"/>
      <c r="U879" s="11"/>
      <c r="V879" s="11"/>
      <c r="W879" s="11"/>
      <c r="X879" s="11"/>
      <c r="Y879" s="11"/>
      <c r="Z879" s="11"/>
      <c r="AA879" s="11"/>
      <c r="AB879" s="11"/>
      <c r="AC879" s="11"/>
    </row>
    <row r="880" spans="1:29" x14ac:dyDescent="0.3">
      <c r="A880" s="10"/>
      <c r="B880" s="10"/>
      <c r="C880" s="21"/>
      <c r="D880" s="21"/>
      <c r="E880" s="10"/>
      <c r="F880" s="22"/>
      <c r="G880" s="10"/>
      <c r="H880" s="10"/>
      <c r="I880" s="11"/>
      <c r="J880" s="10"/>
      <c r="K880" s="11"/>
      <c r="L880" s="11"/>
      <c r="M880" s="11"/>
      <c r="N880" s="21"/>
      <c r="O880" s="11"/>
      <c r="P880" s="11"/>
      <c r="Q880" s="11"/>
      <c r="R880" s="11"/>
      <c r="S880" s="11"/>
      <c r="T880" s="11"/>
      <c r="U880" s="11"/>
      <c r="V880" s="11"/>
      <c r="W880" s="11"/>
      <c r="X880" s="11"/>
      <c r="Y880" s="11"/>
      <c r="Z880" s="11"/>
      <c r="AA880" s="11"/>
      <c r="AB880" s="11"/>
      <c r="AC880" s="11"/>
    </row>
    <row r="881" spans="1:29" x14ac:dyDescent="0.3">
      <c r="A881" s="10"/>
      <c r="B881" s="10"/>
      <c r="C881" s="21"/>
      <c r="D881" s="21"/>
      <c r="E881" s="10"/>
      <c r="F881" s="22"/>
      <c r="G881" s="10"/>
      <c r="H881" s="10"/>
      <c r="I881" s="11"/>
      <c r="J881" s="10"/>
      <c r="K881" s="11"/>
      <c r="L881" s="11"/>
      <c r="M881" s="11"/>
      <c r="N881" s="21"/>
      <c r="O881" s="11"/>
      <c r="P881" s="11"/>
      <c r="Q881" s="11"/>
      <c r="R881" s="11"/>
      <c r="S881" s="11"/>
      <c r="T881" s="11"/>
      <c r="U881" s="11"/>
      <c r="V881" s="11"/>
      <c r="W881" s="11"/>
      <c r="X881" s="11"/>
      <c r="Y881" s="11"/>
      <c r="Z881" s="11"/>
      <c r="AA881" s="11"/>
      <c r="AB881" s="11"/>
      <c r="AC881" s="11"/>
    </row>
    <row r="882" spans="1:29" x14ac:dyDescent="0.3">
      <c r="A882" s="10"/>
      <c r="B882" s="10"/>
      <c r="C882" s="21"/>
      <c r="D882" s="21"/>
      <c r="E882" s="10"/>
      <c r="F882" s="22"/>
      <c r="G882" s="10"/>
      <c r="H882" s="10"/>
      <c r="I882" s="11"/>
      <c r="J882" s="10"/>
      <c r="K882" s="11"/>
      <c r="L882" s="11"/>
      <c r="M882" s="11"/>
      <c r="N882" s="21"/>
      <c r="O882" s="11"/>
      <c r="P882" s="11"/>
      <c r="Q882" s="11"/>
      <c r="R882" s="11"/>
      <c r="S882" s="11"/>
      <c r="T882" s="11"/>
      <c r="U882" s="11"/>
      <c r="V882" s="11"/>
      <c r="W882" s="11"/>
      <c r="X882" s="11"/>
      <c r="Y882" s="11"/>
      <c r="Z882" s="11"/>
      <c r="AA882" s="11"/>
      <c r="AB882" s="11"/>
      <c r="AC882" s="11"/>
    </row>
    <row r="883" spans="1:29" x14ac:dyDescent="0.3">
      <c r="A883" s="10"/>
      <c r="B883" s="10"/>
      <c r="C883" s="21"/>
      <c r="D883" s="21"/>
      <c r="E883" s="10"/>
      <c r="F883" s="22"/>
      <c r="G883" s="10"/>
      <c r="H883" s="10"/>
      <c r="I883" s="11"/>
      <c r="J883" s="10"/>
      <c r="K883" s="11"/>
      <c r="L883" s="11"/>
      <c r="M883" s="11"/>
      <c r="N883" s="21"/>
      <c r="O883" s="11"/>
      <c r="P883" s="11"/>
      <c r="Q883" s="11"/>
      <c r="R883" s="11"/>
      <c r="S883" s="11"/>
      <c r="T883" s="11"/>
      <c r="U883" s="11"/>
      <c r="V883" s="11"/>
      <c r="W883" s="11"/>
      <c r="X883" s="11"/>
      <c r="Y883" s="11"/>
      <c r="Z883" s="11"/>
      <c r="AA883" s="11"/>
      <c r="AB883" s="11"/>
      <c r="AC883" s="11"/>
    </row>
    <row r="884" spans="1:29" x14ac:dyDescent="0.3">
      <c r="A884" s="10"/>
      <c r="B884" s="10"/>
      <c r="C884" s="21"/>
      <c r="D884" s="21"/>
      <c r="E884" s="10"/>
      <c r="F884" s="22"/>
      <c r="G884" s="10"/>
      <c r="H884" s="10"/>
      <c r="I884" s="11"/>
      <c r="J884" s="10"/>
      <c r="K884" s="11"/>
      <c r="L884" s="11"/>
      <c r="M884" s="11"/>
      <c r="N884" s="21"/>
      <c r="O884" s="11"/>
      <c r="P884" s="11"/>
      <c r="Q884" s="11"/>
      <c r="R884" s="11"/>
      <c r="S884" s="11"/>
      <c r="T884" s="11"/>
      <c r="U884" s="11"/>
      <c r="V884" s="11"/>
      <c r="W884" s="11"/>
      <c r="X884" s="11"/>
      <c r="Y884" s="11"/>
      <c r="Z884" s="11"/>
      <c r="AA884" s="11"/>
      <c r="AB884" s="11"/>
      <c r="AC884" s="11"/>
    </row>
    <row r="885" spans="1:29" x14ac:dyDescent="0.3">
      <c r="A885" s="10"/>
      <c r="B885" s="10"/>
      <c r="C885" s="21"/>
      <c r="D885" s="21"/>
      <c r="E885" s="10"/>
      <c r="F885" s="22"/>
      <c r="G885" s="10"/>
      <c r="H885" s="10"/>
      <c r="I885" s="11"/>
      <c r="J885" s="10"/>
      <c r="K885" s="11"/>
      <c r="L885" s="11"/>
      <c r="M885" s="11"/>
      <c r="N885" s="21"/>
      <c r="O885" s="11"/>
      <c r="P885" s="11"/>
      <c r="Q885" s="11"/>
      <c r="R885" s="11"/>
      <c r="S885" s="11"/>
      <c r="T885" s="11"/>
      <c r="U885" s="11"/>
      <c r="V885" s="11"/>
      <c r="W885" s="11"/>
      <c r="X885" s="11"/>
      <c r="Y885" s="11"/>
      <c r="Z885" s="11"/>
      <c r="AA885" s="11"/>
      <c r="AB885" s="11"/>
      <c r="AC885" s="11"/>
    </row>
    <row r="886" spans="1:29" x14ac:dyDescent="0.3">
      <c r="A886" s="10"/>
      <c r="B886" s="10"/>
      <c r="C886" s="21"/>
      <c r="D886" s="21"/>
      <c r="E886" s="10"/>
      <c r="F886" s="22"/>
      <c r="G886" s="10"/>
      <c r="H886" s="10"/>
      <c r="I886" s="11"/>
      <c r="J886" s="10"/>
      <c r="K886" s="11"/>
      <c r="L886" s="11"/>
      <c r="M886" s="11"/>
      <c r="N886" s="21"/>
      <c r="O886" s="11"/>
      <c r="P886" s="11"/>
      <c r="Q886" s="11"/>
      <c r="R886" s="11"/>
      <c r="S886" s="11"/>
      <c r="T886" s="11"/>
      <c r="U886" s="11"/>
      <c r="V886" s="11"/>
      <c r="W886" s="11"/>
      <c r="X886" s="11"/>
      <c r="Y886" s="11"/>
      <c r="Z886" s="11"/>
      <c r="AA886" s="11"/>
      <c r="AB886" s="11"/>
      <c r="AC886" s="11"/>
    </row>
    <row r="887" spans="1:29" x14ac:dyDescent="0.3">
      <c r="A887" s="10"/>
      <c r="B887" s="10"/>
      <c r="C887" s="21"/>
      <c r="D887" s="21"/>
      <c r="E887" s="10"/>
      <c r="F887" s="22"/>
      <c r="G887" s="10"/>
      <c r="H887" s="10"/>
      <c r="I887" s="11"/>
      <c r="J887" s="10"/>
      <c r="K887" s="11"/>
      <c r="L887" s="11"/>
      <c r="M887" s="11"/>
      <c r="N887" s="21"/>
      <c r="O887" s="11"/>
      <c r="P887" s="11"/>
      <c r="Q887" s="11"/>
      <c r="R887" s="11"/>
      <c r="S887" s="11"/>
      <c r="T887" s="11"/>
      <c r="U887" s="11"/>
      <c r="V887" s="11"/>
      <c r="W887" s="11"/>
      <c r="X887" s="11"/>
      <c r="Y887" s="11"/>
      <c r="Z887" s="11"/>
      <c r="AA887" s="11"/>
      <c r="AB887" s="11"/>
      <c r="AC887" s="11"/>
    </row>
    <row r="888" spans="1:29" x14ac:dyDescent="0.3">
      <c r="A888" s="10"/>
      <c r="B888" s="10"/>
      <c r="C888" s="21"/>
      <c r="D888" s="21"/>
      <c r="E888" s="10"/>
      <c r="F888" s="22"/>
      <c r="G888" s="10"/>
      <c r="H888" s="10"/>
      <c r="I888" s="11"/>
      <c r="J888" s="10"/>
      <c r="K888" s="11"/>
      <c r="L888" s="11"/>
      <c r="M888" s="11"/>
      <c r="N888" s="21"/>
      <c r="O888" s="11"/>
      <c r="P888" s="11"/>
      <c r="Q888" s="11"/>
      <c r="R888" s="11"/>
      <c r="S888" s="11"/>
      <c r="T888" s="11"/>
      <c r="U888" s="11"/>
      <c r="V888" s="11"/>
      <c r="W888" s="11"/>
      <c r="X888" s="11"/>
      <c r="Y888" s="11"/>
      <c r="Z888" s="11"/>
      <c r="AA888" s="11"/>
      <c r="AB888" s="11"/>
      <c r="AC888" s="11"/>
    </row>
    <row r="889" spans="1:29" x14ac:dyDescent="0.3">
      <c r="A889" s="10"/>
      <c r="B889" s="10"/>
      <c r="C889" s="21"/>
      <c r="D889" s="21"/>
      <c r="E889" s="10"/>
      <c r="F889" s="22"/>
      <c r="G889" s="10"/>
      <c r="H889" s="10"/>
      <c r="I889" s="11"/>
      <c r="J889" s="10"/>
      <c r="K889" s="11"/>
      <c r="L889" s="11"/>
      <c r="M889" s="11"/>
      <c r="N889" s="21"/>
      <c r="O889" s="11"/>
      <c r="P889" s="11"/>
      <c r="Q889" s="11"/>
      <c r="R889" s="11"/>
      <c r="S889" s="11"/>
      <c r="T889" s="11"/>
      <c r="U889" s="11"/>
      <c r="V889" s="11"/>
      <c r="W889" s="11"/>
      <c r="X889" s="11"/>
      <c r="Y889" s="11"/>
      <c r="Z889" s="11"/>
      <c r="AA889" s="11"/>
      <c r="AB889" s="11"/>
      <c r="AC889" s="11"/>
    </row>
    <row r="890" spans="1:29" x14ac:dyDescent="0.3">
      <c r="A890" s="10"/>
      <c r="B890" s="10"/>
      <c r="C890" s="21"/>
      <c r="D890" s="21"/>
      <c r="E890" s="10"/>
      <c r="F890" s="22"/>
      <c r="G890" s="10"/>
      <c r="H890" s="10"/>
      <c r="I890" s="11"/>
      <c r="J890" s="10"/>
      <c r="K890" s="11"/>
      <c r="L890" s="11"/>
      <c r="M890" s="11"/>
      <c r="N890" s="21"/>
      <c r="O890" s="11"/>
      <c r="P890" s="11"/>
      <c r="Q890" s="11"/>
      <c r="R890" s="11"/>
      <c r="S890" s="11"/>
      <c r="T890" s="11"/>
      <c r="U890" s="11"/>
      <c r="V890" s="11"/>
      <c r="W890" s="11"/>
      <c r="X890" s="11"/>
      <c r="Y890" s="11"/>
      <c r="Z890" s="11"/>
      <c r="AA890" s="11"/>
      <c r="AB890" s="11"/>
      <c r="AC890" s="11"/>
    </row>
    <row r="891" spans="1:29" x14ac:dyDescent="0.3">
      <c r="A891" s="10"/>
      <c r="B891" s="10"/>
      <c r="C891" s="21"/>
      <c r="D891" s="21"/>
      <c r="E891" s="10"/>
      <c r="F891" s="22"/>
      <c r="G891" s="10"/>
      <c r="H891" s="10"/>
      <c r="I891" s="11"/>
      <c r="J891" s="10"/>
      <c r="K891" s="11"/>
      <c r="L891" s="11"/>
      <c r="M891" s="11"/>
      <c r="N891" s="21"/>
      <c r="O891" s="11"/>
      <c r="P891" s="11"/>
      <c r="Q891" s="11"/>
      <c r="R891" s="11"/>
      <c r="S891" s="11"/>
      <c r="T891" s="11"/>
      <c r="U891" s="11"/>
      <c r="V891" s="11"/>
      <c r="W891" s="11"/>
      <c r="X891" s="11"/>
      <c r="Y891" s="11"/>
      <c r="Z891" s="11"/>
      <c r="AA891" s="11"/>
      <c r="AB891" s="11"/>
      <c r="AC891" s="11"/>
    </row>
    <row r="892" spans="1:29" x14ac:dyDescent="0.3">
      <c r="A892" s="10"/>
      <c r="B892" s="10"/>
      <c r="C892" s="21"/>
      <c r="D892" s="21"/>
      <c r="E892" s="10"/>
      <c r="F892" s="22"/>
      <c r="G892" s="10"/>
      <c r="H892" s="10"/>
      <c r="I892" s="11"/>
      <c r="J892" s="10"/>
      <c r="K892" s="11"/>
      <c r="L892" s="11"/>
      <c r="M892" s="11"/>
      <c r="N892" s="21"/>
      <c r="O892" s="11"/>
      <c r="P892" s="11"/>
      <c r="Q892" s="11"/>
      <c r="R892" s="11"/>
      <c r="S892" s="11"/>
      <c r="T892" s="11"/>
      <c r="U892" s="11"/>
      <c r="V892" s="11"/>
      <c r="W892" s="11"/>
      <c r="X892" s="11"/>
      <c r="Y892" s="11"/>
      <c r="Z892" s="11"/>
      <c r="AA892" s="11"/>
      <c r="AB892" s="11"/>
      <c r="AC892" s="11"/>
    </row>
    <row r="893" spans="1:29" x14ac:dyDescent="0.3">
      <c r="A893" s="10"/>
      <c r="B893" s="10"/>
      <c r="C893" s="21"/>
      <c r="D893" s="21"/>
      <c r="E893" s="10"/>
      <c r="F893" s="22"/>
      <c r="G893" s="10"/>
      <c r="H893" s="10"/>
      <c r="I893" s="11"/>
      <c r="J893" s="10"/>
      <c r="K893" s="11"/>
      <c r="L893" s="11"/>
      <c r="M893" s="11"/>
      <c r="N893" s="21"/>
      <c r="O893" s="11"/>
      <c r="P893" s="11"/>
      <c r="Q893" s="11"/>
      <c r="R893" s="11"/>
      <c r="S893" s="11"/>
      <c r="T893" s="11"/>
      <c r="U893" s="11"/>
      <c r="V893" s="11"/>
      <c r="W893" s="11"/>
      <c r="X893" s="11"/>
      <c r="Y893" s="11"/>
      <c r="Z893" s="11"/>
      <c r="AA893" s="11"/>
      <c r="AB893" s="11"/>
      <c r="AC893" s="11"/>
    </row>
    <row r="894" spans="1:29" x14ac:dyDescent="0.3">
      <c r="A894" s="10"/>
      <c r="B894" s="10"/>
      <c r="C894" s="21"/>
      <c r="D894" s="21"/>
      <c r="E894" s="10"/>
      <c r="F894" s="22"/>
      <c r="G894" s="10"/>
      <c r="H894" s="10"/>
      <c r="I894" s="11"/>
      <c r="J894" s="10"/>
      <c r="K894" s="11"/>
      <c r="L894" s="11"/>
      <c r="M894" s="11"/>
      <c r="N894" s="21"/>
      <c r="O894" s="11"/>
      <c r="P894" s="11"/>
      <c r="Q894" s="11"/>
      <c r="R894" s="11"/>
      <c r="S894" s="11"/>
      <c r="T894" s="11"/>
      <c r="U894" s="11"/>
      <c r="V894" s="11"/>
      <c r="W894" s="11"/>
      <c r="X894" s="11"/>
      <c r="Y894" s="11"/>
      <c r="Z894" s="11"/>
      <c r="AA894" s="11"/>
      <c r="AB894" s="11"/>
      <c r="AC894" s="11"/>
    </row>
    <row r="895" spans="1:29" x14ac:dyDescent="0.3">
      <c r="A895" s="10"/>
      <c r="B895" s="10"/>
      <c r="C895" s="21"/>
      <c r="D895" s="21"/>
      <c r="E895" s="10"/>
      <c r="F895" s="22"/>
      <c r="G895" s="10"/>
      <c r="H895" s="10"/>
      <c r="I895" s="11"/>
      <c r="J895" s="10"/>
      <c r="K895" s="11"/>
      <c r="L895" s="11"/>
      <c r="M895" s="11"/>
      <c r="N895" s="21"/>
      <c r="O895" s="11"/>
      <c r="P895" s="11"/>
      <c r="Q895" s="11"/>
      <c r="R895" s="11"/>
      <c r="S895" s="11"/>
      <c r="T895" s="11"/>
      <c r="U895" s="11"/>
      <c r="V895" s="11"/>
      <c r="W895" s="11"/>
      <c r="X895" s="11"/>
      <c r="Y895" s="11"/>
      <c r="Z895" s="11"/>
      <c r="AA895" s="11"/>
      <c r="AB895" s="11"/>
      <c r="AC895" s="11"/>
    </row>
    <row r="896" spans="1:29" x14ac:dyDescent="0.3">
      <c r="A896" s="10"/>
      <c r="B896" s="10"/>
      <c r="C896" s="21"/>
      <c r="D896" s="21"/>
      <c r="E896" s="10"/>
      <c r="F896" s="22"/>
      <c r="G896" s="10"/>
      <c r="H896" s="10"/>
      <c r="I896" s="11"/>
      <c r="J896" s="10"/>
      <c r="K896" s="11"/>
      <c r="L896" s="11"/>
      <c r="M896" s="11"/>
      <c r="N896" s="21"/>
      <c r="O896" s="11"/>
      <c r="P896" s="11"/>
      <c r="Q896" s="11"/>
      <c r="R896" s="11"/>
      <c r="S896" s="11"/>
      <c r="T896" s="11"/>
      <c r="U896" s="11"/>
      <c r="V896" s="11"/>
      <c r="W896" s="11"/>
      <c r="X896" s="11"/>
      <c r="Y896" s="11"/>
      <c r="Z896" s="11"/>
      <c r="AA896" s="11"/>
      <c r="AB896" s="11"/>
      <c r="AC896" s="11"/>
    </row>
    <row r="897" spans="1:29" x14ac:dyDescent="0.3">
      <c r="A897" s="10"/>
      <c r="B897" s="10"/>
      <c r="C897" s="21"/>
      <c r="D897" s="21"/>
      <c r="E897" s="10"/>
      <c r="F897" s="22"/>
      <c r="G897" s="10"/>
      <c r="H897" s="10"/>
      <c r="I897" s="11"/>
      <c r="J897" s="10"/>
      <c r="K897" s="11"/>
      <c r="L897" s="11"/>
      <c r="M897" s="11"/>
      <c r="N897" s="21"/>
      <c r="O897" s="11"/>
      <c r="P897" s="11"/>
      <c r="Q897" s="11"/>
      <c r="R897" s="11"/>
      <c r="S897" s="11"/>
      <c r="T897" s="11"/>
      <c r="U897" s="11"/>
      <c r="V897" s="11"/>
      <c r="W897" s="11"/>
      <c r="X897" s="11"/>
      <c r="Y897" s="11"/>
      <c r="Z897" s="11"/>
      <c r="AA897" s="11"/>
      <c r="AB897" s="11"/>
      <c r="AC897" s="11"/>
    </row>
    <row r="898" spans="1:29" x14ac:dyDescent="0.3">
      <c r="A898" s="10"/>
      <c r="B898" s="10"/>
      <c r="C898" s="21"/>
      <c r="D898" s="21"/>
      <c r="E898" s="10"/>
      <c r="F898" s="22"/>
      <c r="G898" s="10"/>
      <c r="H898" s="10"/>
      <c r="I898" s="11"/>
      <c r="J898" s="10"/>
      <c r="K898" s="11"/>
      <c r="L898" s="11"/>
      <c r="M898" s="11"/>
      <c r="N898" s="21"/>
      <c r="O898" s="11"/>
      <c r="P898" s="11"/>
      <c r="Q898" s="11"/>
      <c r="R898" s="11"/>
      <c r="S898" s="11"/>
      <c r="T898" s="11"/>
      <c r="U898" s="11"/>
      <c r="V898" s="11"/>
      <c r="W898" s="11"/>
      <c r="X898" s="11"/>
      <c r="Y898" s="11"/>
      <c r="Z898" s="11"/>
      <c r="AA898" s="11"/>
      <c r="AB898" s="11"/>
      <c r="AC898" s="11"/>
    </row>
    <row r="899" spans="1:29" x14ac:dyDescent="0.3">
      <c r="A899" s="10"/>
      <c r="B899" s="10"/>
      <c r="C899" s="21"/>
      <c r="D899" s="21"/>
      <c r="E899" s="10"/>
      <c r="F899" s="22"/>
      <c r="G899" s="10"/>
      <c r="H899" s="10"/>
      <c r="I899" s="11"/>
      <c r="J899" s="10"/>
      <c r="K899" s="11"/>
      <c r="L899" s="11"/>
      <c r="M899" s="11"/>
      <c r="N899" s="21"/>
      <c r="O899" s="11"/>
      <c r="P899" s="11"/>
      <c r="Q899" s="11"/>
      <c r="R899" s="11"/>
      <c r="S899" s="11"/>
      <c r="T899" s="11"/>
      <c r="U899" s="11"/>
      <c r="V899" s="11"/>
      <c r="W899" s="11"/>
      <c r="X899" s="11"/>
      <c r="Y899" s="11"/>
      <c r="Z899" s="11"/>
      <c r="AA899" s="11"/>
      <c r="AB899" s="11"/>
      <c r="AC899" s="11"/>
    </row>
    <row r="900" spans="1:29" x14ac:dyDescent="0.3">
      <c r="A900" s="10"/>
      <c r="B900" s="10"/>
      <c r="C900" s="21"/>
      <c r="D900" s="21"/>
      <c r="E900" s="10"/>
      <c r="F900" s="22"/>
      <c r="G900" s="10"/>
      <c r="H900" s="10"/>
      <c r="I900" s="11"/>
      <c r="J900" s="10"/>
      <c r="K900" s="11"/>
      <c r="L900" s="11"/>
      <c r="M900" s="11"/>
      <c r="N900" s="21"/>
      <c r="O900" s="11"/>
      <c r="P900" s="11"/>
      <c r="Q900" s="11"/>
      <c r="R900" s="11"/>
      <c r="S900" s="11"/>
      <c r="T900" s="11"/>
      <c r="U900" s="11"/>
      <c r="V900" s="11"/>
      <c r="W900" s="11"/>
      <c r="X900" s="11"/>
      <c r="Y900" s="11"/>
      <c r="Z900" s="11"/>
      <c r="AA900" s="11"/>
      <c r="AB900" s="11"/>
      <c r="AC900" s="11"/>
    </row>
    <row r="901" spans="1:29" x14ac:dyDescent="0.3">
      <c r="A901" s="10"/>
      <c r="B901" s="10"/>
      <c r="C901" s="21"/>
      <c r="D901" s="21"/>
      <c r="E901" s="10"/>
      <c r="F901" s="22"/>
      <c r="G901" s="10"/>
      <c r="H901" s="10"/>
      <c r="I901" s="11"/>
      <c r="J901" s="10"/>
      <c r="K901" s="11"/>
      <c r="L901" s="11"/>
      <c r="M901" s="11"/>
      <c r="N901" s="21"/>
      <c r="O901" s="11"/>
      <c r="P901" s="11"/>
      <c r="Q901" s="11"/>
      <c r="R901" s="11"/>
      <c r="S901" s="11"/>
      <c r="T901" s="11"/>
      <c r="U901" s="11"/>
      <c r="V901" s="11"/>
      <c r="W901" s="11"/>
      <c r="X901" s="11"/>
      <c r="Y901" s="11"/>
      <c r="Z901" s="11"/>
      <c r="AA901" s="11"/>
      <c r="AB901" s="11"/>
      <c r="AC901" s="11"/>
    </row>
    <row r="902" spans="1:29" x14ac:dyDescent="0.3">
      <c r="A902" s="10"/>
      <c r="B902" s="10"/>
      <c r="C902" s="21"/>
      <c r="D902" s="21"/>
      <c r="E902" s="10"/>
      <c r="F902" s="22"/>
      <c r="G902" s="10"/>
      <c r="H902" s="10"/>
      <c r="I902" s="11"/>
      <c r="J902" s="10"/>
      <c r="K902" s="11"/>
      <c r="L902" s="11"/>
      <c r="M902" s="11"/>
      <c r="N902" s="21"/>
      <c r="O902" s="11"/>
      <c r="P902" s="11"/>
      <c r="Q902" s="11"/>
      <c r="R902" s="11"/>
      <c r="S902" s="11"/>
      <c r="T902" s="11"/>
      <c r="U902" s="11"/>
      <c r="V902" s="11"/>
      <c r="W902" s="11"/>
      <c r="X902" s="11"/>
      <c r="Y902" s="11"/>
      <c r="Z902" s="11"/>
      <c r="AA902" s="11"/>
      <c r="AB902" s="11"/>
      <c r="AC902" s="11"/>
    </row>
    <row r="903" spans="1:29" x14ac:dyDescent="0.3">
      <c r="A903" s="10"/>
      <c r="B903" s="10"/>
      <c r="C903" s="21"/>
      <c r="D903" s="21"/>
      <c r="E903" s="10"/>
      <c r="F903" s="22"/>
      <c r="G903" s="10"/>
      <c r="H903" s="10"/>
      <c r="I903" s="11"/>
      <c r="J903" s="10"/>
      <c r="K903" s="11"/>
      <c r="L903" s="11"/>
      <c r="M903" s="11"/>
      <c r="N903" s="21"/>
      <c r="O903" s="11"/>
      <c r="P903" s="11"/>
      <c r="Q903" s="11"/>
      <c r="R903" s="11"/>
      <c r="S903" s="11"/>
      <c r="T903" s="11"/>
      <c r="U903" s="11"/>
      <c r="V903" s="11"/>
      <c r="W903" s="11"/>
      <c r="X903" s="11"/>
      <c r="Y903" s="11"/>
      <c r="Z903" s="11"/>
      <c r="AA903" s="11"/>
      <c r="AB903" s="11"/>
      <c r="AC903" s="11"/>
    </row>
    <row r="904" spans="1:29" x14ac:dyDescent="0.3">
      <c r="A904" s="10"/>
      <c r="B904" s="10"/>
      <c r="C904" s="21"/>
      <c r="D904" s="21"/>
      <c r="E904" s="10"/>
      <c r="F904" s="22"/>
      <c r="G904" s="10"/>
      <c r="H904" s="10"/>
      <c r="I904" s="11"/>
      <c r="J904" s="10"/>
      <c r="K904" s="11"/>
      <c r="L904" s="11"/>
      <c r="M904" s="11"/>
      <c r="N904" s="21"/>
      <c r="O904" s="11"/>
      <c r="P904" s="11"/>
      <c r="Q904" s="11"/>
      <c r="R904" s="11"/>
      <c r="S904" s="11"/>
      <c r="T904" s="11"/>
      <c r="U904" s="11"/>
      <c r="V904" s="11"/>
      <c r="W904" s="11"/>
      <c r="X904" s="11"/>
      <c r="Y904" s="11"/>
      <c r="Z904" s="11"/>
      <c r="AA904" s="11"/>
      <c r="AB904" s="11"/>
      <c r="AC904" s="11"/>
    </row>
    <row r="905" spans="1:29" x14ac:dyDescent="0.3">
      <c r="A905" s="10"/>
      <c r="B905" s="10"/>
      <c r="C905" s="21"/>
      <c r="D905" s="21"/>
      <c r="E905" s="10"/>
      <c r="F905" s="22"/>
      <c r="G905" s="10"/>
      <c r="H905" s="10"/>
      <c r="I905" s="11"/>
      <c r="J905" s="10"/>
      <c r="K905" s="11"/>
      <c r="L905" s="11"/>
      <c r="M905" s="11"/>
      <c r="N905" s="21"/>
      <c r="O905" s="11"/>
      <c r="P905" s="11"/>
      <c r="Q905" s="11"/>
      <c r="R905" s="11"/>
      <c r="S905" s="11"/>
      <c r="T905" s="11"/>
      <c r="U905" s="11"/>
      <c r="V905" s="11"/>
      <c r="W905" s="11"/>
      <c r="X905" s="11"/>
      <c r="Y905" s="11"/>
      <c r="Z905" s="11"/>
      <c r="AA905" s="11"/>
      <c r="AB905" s="11"/>
      <c r="AC905" s="11"/>
    </row>
    <row r="906" spans="1:29" x14ac:dyDescent="0.3">
      <c r="A906" s="10"/>
      <c r="B906" s="10"/>
      <c r="C906" s="21"/>
      <c r="D906" s="21"/>
      <c r="E906" s="10"/>
      <c r="F906" s="22"/>
      <c r="G906" s="10"/>
      <c r="H906" s="10"/>
      <c r="I906" s="11"/>
      <c r="J906" s="10"/>
      <c r="K906" s="11"/>
      <c r="L906" s="11"/>
      <c r="M906" s="11"/>
      <c r="N906" s="21"/>
      <c r="O906" s="11"/>
      <c r="P906" s="11"/>
      <c r="Q906" s="11"/>
      <c r="R906" s="11"/>
      <c r="S906" s="11"/>
      <c r="T906" s="11"/>
      <c r="U906" s="11"/>
      <c r="V906" s="11"/>
      <c r="W906" s="11"/>
      <c r="X906" s="11"/>
      <c r="Y906" s="11"/>
      <c r="Z906" s="11"/>
      <c r="AA906" s="11"/>
      <c r="AB906" s="11"/>
      <c r="AC906" s="11"/>
    </row>
    <row r="907" spans="1:29" x14ac:dyDescent="0.3">
      <c r="A907" s="10"/>
      <c r="B907" s="10"/>
      <c r="C907" s="21"/>
      <c r="D907" s="21"/>
      <c r="E907" s="10"/>
      <c r="F907" s="22"/>
      <c r="G907" s="10"/>
      <c r="H907" s="10"/>
      <c r="I907" s="11"/>
      <c r="J907" s="10"/>
      <c r="K907" s="11"/>
      <c r="L907" s="11"/>
      <c r="M907" s="11"/>
      <c r="N907" s="21"/>
      <c r="O907" s="11"/>
      <c r="P907" s="11"/>
      <c r="Q907" s="11"/>
      <c r="R907" s="11"/>
      <c r="S907" s="11"/>
      <c r="T907" s="11"/>
      <c r="U907" s="11"/>
      <c r="V907" s="11"/>
      <c r="W907" s="11"/>
      <c r="X907" s="11"/>
      <c r="Y907" s="11"/>
      <c r="Z907" s="11"/>
      <c r="AA907" s="11"/>
      <c r="AB907" s="11"/>
      <c r="AC907" s="11"/>
    </row>
    <row r="908" spans="1:29" x14ac:dyDescent="0.3">
      <c r="A908" s="10"/>
      <c r="B908" s="10"/>
      <c r="C908" s="21"/>
      <c r="D908" s="21"/>
      <c r="E908" s="10"/>
      <c r="F908" s="22"/>
      <c r="G908" s="10"/>
      <c r="H908" s="10"/>
      <c r="I908" s="11"/>
      <c r="J908" s="10"/>
      <c r="K908" s="11"/>
      <c r="L908" s="11"/>
      <c r="M908" s="11"/>
      <c r="N908" s="21"/>
      <c r="O908" s="11"/>
      <c r="P908" s="11"/>
      <c r="Q908" s="11"/>
      <c r="R908" s="11"/>
      <c r="S908" s="11"/>
      <c r="T908" s="11"/>
      <c r="U908" s="11"/>
      <c r="V908" s="11"/>
      <c r="W908" s="11"/>
      <c r="X908" s="11"/>
      <c r="Y908" s="11"/>
      <c r="Z908" s="11"/>
      <c r="AA908" s="11"/>
      <c r="AB908" s="11"/>
      <c r="AC908" s="11"/>
    </row>
    <row r="909" spans="1:29" x14ac:dyDescent="0.3">
      <c r="A909" s="10"/>
      <c r="B909" s="10"/>
      <c r="C909" s="21"/>
      <c r="D909" s="21"/>
      <c r="E909" s="10"/>
      <c r="F909" s="22"/>
      <c r="G909" s="10"/>
      <c r="H909" s="10"/>
      <c r="I909" s="11"/>
      <c r="J909" s="10"/>
      <c r="K909" s="11"/>
      <c r="L909" s="11"/>
      <c r="M909" s="11"/>
      <c r="N909" s="21"/>
      <c r="O909" s="11"/>
      <c r="P909" s="11"/>
      <c r="Q909" s="11"/>
      <c r="R909" s="11"/>
      <c r="S909" s="11"/>
      <c r="T909" s="11"/>
      <c r="U909" s="11"/>
      <c r="V909" s="11"/>
      <c r="W909" s="11"/>
      <c r="X909" s="11"/>
      <c r="Y909" s="11"/>
      <c r="Z909" s="11"/>
      <c r="AA909" s="11"/>
      <c r="AB909" s="11"/>
      <c r="AC909" s="11"/>
    </row>
    <row r="910" spans="1:29" x14ac:dyDescent="0.3">
      <c r="A910" s="10"/>
      <c r="B910" s="10"/>
      <c r="C910" s="21"/>
      <c r="D910" s="21"/>
      <c r="E910" s="10"/>
      <c r="F910" s="22"/>
      <c r="G910" s="10"/>
      <c r="H910" s="10"/>
      <c r="I910" s="11"/>
      <c r="J910" s="10"/>
      <c r="K910" s="11"/>
      <c r="L910" s="11"/>
      <c r="M910" s="11"/>
      <c r="N910" s="21"/>
      <c r="O910" s="11"/>
      <c r="P910" s="11"/>
      <c r="Q910" s="11"/>
      <c r="R910" s="11"/>
      <c r="S910" s="11"/>
      <c r="T910" s="11"/>
      <c r="U910" s="11"/>
      <c r="V910" s="11"/>
      <c r="W910" s="11"/>
      <c r="X910" s="11"/>
      <c r="Y910" s="11"/>
      <c r="Z910" s="11"/>
      <c r="AA910" s="11"/>
      <c r="AB910" s="11"/>
      <c r="AC910" s="11"/>
    </row>
    <row r="911" spans="1:29" x14ac:dyDescent="0.3">
      <c r="A911" s="10"/>
      <c r="B911" s="10"/>
      <c r="C911" s="21"/>
      <c r="D911" s="21"/>
      <c r="E911" s="10"/>
      <c r="F911" s="22"/>
      <c r="G911" s="10"/>
      <c r="H911" s="10"/>
      <c r="I911" s="11"/>
      <c r="J911" s="10"/>
      <c r="K911" s="11"/>
      <c r="L911" s="11"/>
      <c r="M911" s="11"/>
      <c r="N911" s="21"/>
      <c r="O911" s="11"/>
      <c r="P911" s="11"/>
      <c r="Q911" s="11"/>
      <c r="R911" s="11"/>
      <c r="S911" s="11"/>
      <c r="T911" s="11"/>
      <c r="U911" s="11"/>
      <c r="V911" s="11"/>
      <c r="W911" s="11"/>
      <c r="X911" s="11"/>
      <c r="Y911" s="11"/>
      <c r="Z911" s="11"/>
      <c r="AA911" s="11"/>
      <c r="AB911" s="11"/>
      <c r="AC911" s="11"/>
    </row>
    <row r="912" spans="1:29" x14ac:dyDescent="0.3">
      <c r="A912" s="10"/>
      <c r="B912" s="10"/>
      <c r="C912" s="21"/>
      <c r="D912" s="21"/>
      <c r="E912" s="10"/>
      <c r="F912" s="22"/>
      <c r="G912" s="10"/>
      <c r="H912" s="10"/>
      <c r="I912" s="11"/>
      <c r="J912" s="10"/>
      <c r="K912" s="11"/>
      <c r="L912" s="11"/>
      <c r="M912" s="11"/>
      <c r="N912" s="21"/>
      <c r="O912" s="11"/>
      <c r="P912" s="11"/>
      <c r="Q912" s="11"/>
      <c r="R912" s="11"/>
      <c r="S912" s="11"/>
      <c r="T912" s="11"/>
      <c r="U912" s="11"/>
      <c r="V912" s="11"/>
      <c r="W912" s="11"/>
      <c r="X912" s="11"/>
      <c r="Y912" s="11"/>
      <c r="Z912" s="11"/>
      <c r="AA912" s="11"/>
      <c r="AB912" s="11"/>
      <c r="AC912" s="11"/>
    </row>
    <row r="913" spans="1:29" x14ac:dyDescent="0.3">
      <c r="A913" s="10"/>
      <c r="B913" s="10"/>
      <c r="C913" s="21"/>
      <c r="D913" s="21"/>
      <c r="E913" s="10"/>
      <c r="F913" s="22"/>
      <c r="G913" s="10"/>
      <c r="H913" s="10"/>
      <c r="I913" s="11"/>
      <c r="J913" s="10"/>
      <c r="K913" s="11"/>
      <c r="L913" s="11"/>
      <c r="M913" s="11"/>
      <c r="N913" s="21"/>
      <c r="O913" s="11"/>
      <c r="P913" s="11"/>
      <c r="Q913" s="11"/>
      <c r="R913" s="11"/>
      <c r="S913" s="11"/>
      <c r="T913" s="11"/>
      <c r="U913" s="11"/>
      <c r="V913" s="11"/>
      <c r="W913" s="11"/>
      <c r="X913" s="11"/>
      <c r="Y913" s="11"/>
      <c r="Z913" s="11"/>
      <c r="AA913" s="11"/>
      <c r="AB913" s="11"/>
      <c r="AC913" s="11"/>
    </row>
    <row r="914" spans="1:29" x14ac:dyDescent="0.3">
      <c r="A914" s="10"/>
      <c r="B914" s="10"/>
      <c r="C914" s="21"/>
      <c r="D914" s="21"/>
      <c r="E914" s="10"/>
      <c r="F914" s="22"/>
      <c r="G914" s="10"/>
      <c r="H914" s="10"/>
      <c r="I914" s="11"/>
      <c r="J914" s="10"/>
      <c r="K914" s="11"/>
      <c r="L914" s="11"/>
      <c r="M914" s="11"/>
      <c r="N914" s="21"/>
      <c r="O914" s="11"/>
      <c r="P914" s="11"/>
      <c r="Q914" s="11"/>
      <c r="R914" s="11"/>
      <c r="S914" s="11"/>
      <c r="T914" s="11"/>
      <c r="U914" s="11"/>
      <c r="V914" s="11"/>
      <c r="W914" s="11"/>
      <c r="X914" s="11"/>
      <c r="Y914" s="11"/>
      <c r="Z914" s="11"/>
      <c r="AA914" s="11"/>
      <c r="AB914" s="11"/>
      <c r="AC914" s="11"/>
    </row>
    <row r="915" spans="1:29" x14ac:dyDescent="0.3">
      <c r="A915" s="10"/>
      <c r="B915" s="10"/>
      <c r="C915" s="21"/>
      <c r="D915" s="21"/>
      <c r="E915" s="10"/>
      <c r="F915" s="22"/>
      <c r="G915" s="10"/>
      <c r="H915" s="10"/>
      <c r="I915" s="11"/>
      <c r="J915" s="10"/>
      <c r="K915" s="11"/>
      <c r="L915" s="11"/>
      <c r="M915" s="11"/>
      <c r="N915" s="21"/>
      <c r="O915" s="11"/>
      <c r="P915" s="11"/>
      <c r="Q915" s="11"/>
      <c r="R915" s="11"/>
      <c r="S915" s="11"/>
      <c r="T915" s="11"/>
      <c r="U915" s="11"/>
      <c r="V915" s="11"/>
      <c r="W915" s="11"/>
      <c r="X915" s="11"/>
      <c r="Y915" s="11"/>
      <c r="Z915" s="11"/>
      <c r="AA915" s="11"/>
      <c r="AB915" s="11"/>
      <c r="AC915" s="11"/>
    </row>
    <row r="916" spans="1:29" x14ac:dyDescent="0.3">
      <c r="A916" s="10"/>
      <c r="B916" s="10"/>
      <c r="C916" s="21"/>
      <c r="D916" s="21"/>
      <c r="E916" s="10"/>
      <c r="F916" s="22"/>
      <c r="G916" s="10"/>
      <c r="H916" s="10"/>
      <c r="I916" s="11"/>
      <c r="J916" s="10"/>
      <c r="K916" s="11"/>
      <c r="L916" s="11"/>
      <c r="M916" s="11"/>
      <c r="N916" s="21"/>
      <c r="O916" s="11"/>
      <c r="P916" s="11"/>
      <c r="Q916" s="11"/>
      <c r="R916" s="11"/>
      <c r="S916" s="11"/>
      <c r="T916" s="11"/>
      <c r="U916" s="11"/>
      <c r="V916" s="11"/>
      <c r="W916" s="11"/>
      <c r="X916" s="11"/>
      <c r="Y916" s="11"/>
      <c r="Z916" s="11"/>
      <c r="AA916" s="11"/>
      <c r="AB916" s="11"/>
      <c r="AC916" s="11"/>
    </row>
    <row r="917" spans="1:29" x14ac:dyDescent="0.3">
      <c r="A917" s="10"/>
      <c r="B917" s="10"/>
      <c r="C917" s="21"/>
      <c r="D917" s="21"/>
      <c r="E917" s="10"/>
      <c r="F917" s="22"/>
      <c r="G917" s="10"/>
      <c r="H917" s="10"/>
      <c r="I917" s="11"/>
      <c r="J917" s="10"/>
      <c r="K917" s="11"/>
      <c r="L917" s="11"/>
      <c r="M917" s="11"/>
      <c r="N917" s="21"/>
      <c r="O917" s="11"/>
      <c r="P917" s="11"/>
      <c r="Q917" s="11"/>
      <c r="R917" s="11"/>
      <c r="S917" s="11"/>
      <c r="T917" s="11"/>
      <c r="U917" s="11"/>
      <c r="V917" s="11"/>
      <c r="W917" s="11"/>
      <c r="X917" s="11"/>
      <c r="Y917" s="11"/>
      <c r="Z917" s="11"/>
      <c r="AA917" s="11"/>
      <c r="AB917" s="11"/>
      <c r="AC917" s="11"/>
    </row>
    <row r="918" spans="1:29" x14ac:dyDescent="0.3">
      <c r="A918" s="10"/>
      <c r="B918" s="10"/>
      <c r="C918" s="21"/>
      <c r="D918" s="21"/>
      <c r="E918" s="10"/>
      <c r="F918" s="22"/>
      <c r="G918" s="10"/>
      <c r="H918" s="10"/>
      <c r="I918" s="11"/>
      <c r="J918" s="10"/>
      <c r="K918" s="11"/>
      <c r="L918" s="11"/>
      <c r="M918" s="11"/>
      <c r="N918" s="21"/>
      <c r="O918" s="11"/>
      <c r="P918" s="11"/>
      <c r="Q918" s="11"/>
      <c r="R918" s="11"/>
      <c r="S918" s="11"/>
      <c r="T918" s="11"/>
      <c r="U918" s="11"/>
      <c r="V918" s="11"/>
      <c r="W918" s="11"/>
      <c r="X918" s="11"/>
      <c r="Y918" s="11"/>
      <c r="Z918" s="11"/>
      <c r="AA918" s="11"/>
      <c r="AB918" s="11"/>
      <c r="AC918" s="11"/>
    </row>
    <row r="919" spans="1:29" x14ac:dyDescent="0.3">
      <c r="A919" s="10"/>
      <c r="B919" s="10"/>
      <c r="C919" s="21"/>
      <c r="D919" s="21"/>
      <c r="E919" s="10"/>
      <c r="F919" s="22"/>
      <c r="G919" s="10"/>
      <c r="H919" s="10"/>
      <c r="I919" s="11"/>
      <c r="J919" s="10"/>
      <c r="K919" s="11"/>
      <c r="L919" s="11"/>
      <c r="M919" s="11"/>
      <c r="N919" s="21"/>
      <c r="O919" s="11"/>
      <c r="P919" s="11"/>
      <c r="Q919" s="11"/>
      <c r="R919" s="11"/>
      <c r="S919" s="11"/>
      <c r="T919" s="11"/>
      <c r="U919" s="11"/>
      <c r="V919" s="11"/>
      <c r="W919" s="11"/>
      <c r="X919" s="11"/>
      <c r="Y919" s="11"/>
      <c r="Z919" s="11"/>
      <c r="AA919" s="11"/>
      <c r="AB919" s="11"/>
      <c r="AC919" s="11"/>
    </row>
    <row r="920" spans="1:29" x14ac:dyDescent="0.3">
      <c r="A920" s="10"/>
      <c r="B920" s="10"/>
      <c r="C920" s="21"/>
      <c r="D920" s="21"/>
      <c r="E920" s="10"/>
      <c r="F920" s="22"/>
      <c r="G920" s="10"/>
      <c r="H920" s="10"/>
      <c r="I920" s="11"/>
      <c r="J920" s="10"/>
      <c r="K920" s="11"/>
      <c r="L920" s="11"/>
      <c r="M920" s="11"/>
      <c r="N920" s="21"/>
      <c r="O920" s="11"/>
      <c r="P920" s="11"/>
      <c r="Q920" s="11"/>
      <c r="R920" s="11"/>
      <c r="S920" s="11"/>
      <c r="T920" s="11"/>
      <c r="U920" s="11"/>
      <c r="V920" s="11"/>
      <c r="W920" s="11"/>
      <c r="X920" s="11"/>
      <c r="Y920" s="11"/>
      <c r="Z920" s="11"/>
      <c r="AA920" s="11"/>
      <c r="AB920" s="11"/>
      <c r="AC920" s="11"/>
    </row>
    <row r="921" spans="1:29" x14ac:dyDescent="0.3">
      <c r="A921" s="10"/>
      <c r="B921" s="10"/>
      <c r="C921" s="21"/>
      <c r="D921" s="21"/>
      <c r="E921" s="10"/>
      <c r="F921" s="22"/>
      <c r="G921" s="10"/>
      <c r="H921" s="10"/>
      <c r="I921" s="11"/>
      <c r="J921" s="10"/>
      <c r="K921" s="11"/>
      <c r="L921" s="11"/>
      <c r="M921" s="11"/>
      <c r="N921" s="21"/>
      <c r="O921" s="11"/>
      <c r="P921" s="11"/>
      <c r="Q921" s="11"/>
      <c r="R921" s="11"/>
      <c r="S921" s="11"/>
      <c r="T921" s="11"/>
      <c r="U921" s="11"/>
      <c r="V921" s="11"/>
      <c r="W921" s="11"/>
      <c r="X921" s="11"/>
      <c r="Y921" s="11"/>
      <c r="Z921" s="11"/>
      <c r="AA921" s="11"/>
      <c r="AB921" s="11"/>
      <c r="AC921" s="11"/>
    </row>
    <row r="922" spans="1:29" x14ac:dyDescent="0.3">
      <c r="A922" s="10"/>
      <c r="B922" s="10"/>
      <c r="C922" s="21"/>
      <c r="D922" s="21"/>
      <c r="E922" s="10"/>
      <c r="F922" s="22"/>
      <c r="G922" s="10"/>
      <c r="H922" s="10"/>
      <c r="I922" s="11"/>
      <c r="J922" s="10"/>
      <c r="K922" s="11"/>
      <c r="L922" s="11"/>
      <c r="M922" s="11"/>
      <c r="N922" s="21"/>
      <c r="O922" s="11"/>
      <c r="P922" s="11"/>
      <c r="Q922" s="11"/>
      <c r="R922" s="11"/>
      <c r="S922" s="11"/>
      <c r="T922" s="11"/>
      <c r="U922" s="11"/>
      <c r="V922" s="11"/>
      <c r="W922" s="11"/>
      <c r="X922" s="11"/>
      <c r="Y922" s="11"/>
      <c r="Z922" s="11"/>
      <c r="AA922" s="11"/>
      <c r="AB922" s="11"/>
      <c r="AC922" s="11"/>
    </row>
    <row r="923" spans="1:29" x14ac:dyDescent="0.3">
      <c r="A923" s="10"/>
      <c r="B923" s="10"/>
      <c r="C923" s="21"/>
      <c r="D923" s="21"/>
      <c r="E923" s="10"/>
      <c r="F923" s="22"/>
      <c r="G923" s="10"/>
      <c r="H923" s="10"/>
      <c r="I923" s="11"/>
      <c r="J923" s="10"/>
      <c r="K923" s="11"/>
      <c r="L923" s="11"/>
      <c r="M923" s="11"/>
      <c r="N923" s="21"/>
      <c r="O923" s="11"/>
      <c r="P923" s="11"/>
      <c r="Q923" s="11"/>
      <c r="R923" s="11"/>
      <c r="S923" s="11"/>
      <c r="T923" s="11"/>
      <c r="U923" s="11"/>
      <c r="V923" s="11"/>
      <c r="W923" s="11"/>
      <c r="X923" s="11"/>
      <c r="Y923" s="11"/>
      <c r="Z923" s="11"/>
      <c r="AA923" s="11"/>
      <c r="AB923" s="11"/>
      <c r="AC923" s="11"/>
    </row>
    <row r="924" spans="1:29" x14ac:dyDescent="0.3">
      <c r="A924" s="10"/>
      <c r="B924" s="10"/>
      <c r="C924" s="21"/>
      <c r="D924" s="21"/>
      <c r="E924" s="10"/>
      <c r="F924" s="22"/>
      <c r="G924" s="10"/>
      <c r="H924" s="10"/>
      <c r="I924" s="11"/>
      <c r="J924" s="10"/>
      <c r="K924" s="11"/>
      <c r="L924" s="11"/>
      <c r="M924" s="11"/>
      <c r="N924" s="21"/>
      <c r="O924" s="11"/>
      <c r="P924" s="11"/>
      <c r="Q924" s="11"/>
      <c r="R924" s="11"/>
      <c r="S924" s="11"/>
      <c r="T924" s="11"/>
      <c r="U924" s="11"/>
      <c r="V924" s="11"/>
      <c r="W924" s="11"/>
      <c r="X924" s="11"/>
      <c r="Y924" s="11"/>
      <c r="Z924" s="11"/>
      <c r="AA924" s="11"/>
      <c r="AB924" s="11"/>
      <c r="AC924" s="11"/>
    </row>
    <row r="925" spans="1:29" x14ac:dyDescent="0.3">
      <c r="A925" s="10"/>
      <c r="B925" s="10"/>
      <c r="C925" s="21"/>
      <c r="D925" s="21"/>
      <c r="E925" s="10"/>
      <c r="F925" s="22"/>
      <c r="G925" s="10"/>
      <c r="H925" s="10"/>
      <c r="I925" s="11"/>
      <c r="J925" s="10"/>
      <c r="K925" s="11"/>
      <c r="L925" s="11"/>
      <c r="M925" s="11"/>
      <c r="N925" s="21"/>
      <c r="O925" s="11"/>
      <c r="P925" s="11"/>
      <c r="Q925" s="11"/>
      <c r="R925" s="11"/>
      <c r="S925" s="11"/>
      <c r="T925" s="11"/>
      <c r="U925" s="11"/>
      <c r="V925" s="11"/>
      <c r="W925" s="11"/>
      <c r="X925" s="11"/>
      <c r="Y925" s="11"/>
      <c r="Z925" s="11"/>
      <c r="AA925" s="11"/>
      <c r="AB925" s="11"/>
      <c r="AC925" s="11"/>
    </row>
    <row r="926" spans="1:29" x14ac:dyDescent="0.3">
      <c r="A926" s="10"/>
      <c r="B926" s="10"/>
      <c r="C926" s="21"/>
      <c r="D926" s="21"/>
      <c r="E926" s="10"/>
      <c r="F926" s="22"/>
      <c r="G926" s="10"/>
      <c r="H926" s="10"/>
      <c r="I926" s="11"/>
      <c r="J926" s="10"/>
      <c r="K926" s="11"/>
      <c r="L926" s="11"/>
      <c r="M926" s="11"/>
      <c r="N926" s="21"/>
      <c r="O926" s="11"/>
      <c r="P926" s="11"/>
      <c r="Q926" s="11"/>
      <c r="R926" s="11"/>
      <c r="S926" s="11"/>
      <c r="T926" s="11"/>
      <c r="U926" s="11"/>
      <c r="V926" s="11"/>
      <c r="W926" s="11"/>
      <c r="X926" s="11"/>
      <c r="Y926" s="11"/>
      <c r="Z926" s="11"/>
      <c r="AA926" s="11"/>
      <c r="AB926" s="11"/>
      <c r="AC926" s="11"/>
    </row>
    <row r="927" spans="1:29" x14ac:dyDescent="0.3">
      <c r="A927" s="10"/>
      <c r="B927" s="10"/>
      <c r="C927" s="21"/>
      <c r="D927" s="21"/>
      <c r="E927" s="10"/>
      <c r="F927" s="22"/>
      <c r="G927" s="10"/>
      <c r="H927" s="10"/>
      <c r="I927" s="11"/>
      <c r="J927" s="10"/>
      <c r="K927" s="11"/>
      <c r="L927" s="11"/>
      <c r="M927" s="11"/>
      <c r="N927" s="21"/>
      <c r="O927" s="11"/>
      <c r="P927" s="11"/>
      <c r="Q927" s="11"/>
      <c r="R927" s="11"/>
      <c r="S927" s="11"/>
      <c r="T927" s="11"/>
      <c r="U927" s="11"/>
      <c r="V927" s="11"/>
      <c r="W927" s="11"/>
      <c r="X927" s="11"/>
      <c r="Y927" s="11"/>
      <c r="Z927" s="11"/>
      <c r="AA927" s="11"/>
      <c r="AB927" s="11"/>
      <c r="AC927" s="11"/>
    </row>
    <row r="928" spans="1:29" x14ac:dyDescent="0.3">
      <c r="A928" s="10"/>
      <c r="B928" s="10"/>
      <c r="C928" s="21"/>
      <c r="D928" s="21"/>
      <c r="E928" s="10"/>
      <c r="F928" s="22"/>
      <c r="G928" s="10"/>
      <c r="H928" s="10"/>
      <c r="I928" s="11"/>
      <c r="J928" s="10"/>
      <c r="K928" s="11"/>
      <c r="L928" s="11"/>
      <c r="M928" s="11"/>
      <c r="N928" s="21"/>
      <c r="O928" s="11"/>
      <c r="P928" s="11"/>
      <c r="Q928" s="11"/>
      <c r="R928" s="11"/>
      <c r="S928" s="11"/>
      <c r="T928" s="11"/>
      <c r="U928" s="11"/>
      <c r="V928" s="11"/>
      <c r="W928" s="11"/>
      <c r="X928" s="11"/>
      <c r="Y928" s="11"/>
      <c r="Z928" s="11"/>
      <c r="AA928" s="11"/>
      <c r="AB928" s="11"/>
      <c r="AC928" s="11"/>
    </row>
    <row r="929" spans="1:29" x14ac:dyDescent="0.3">
      <c r="A929" s="10"/>
      <c r="B929" s="10"/>
      <c r="C929" s="21"/>
      <c r="D929" s="21"/>
      <c r="E929" s="10"/>
      <c r="F929" s="22"/>
      <c r="G929" s="10"/>
      <c r="H929" s="10"/>
      <c r="I929" s="11"/>
      <c r="J929" s="10"/>
      <c r="K929" s="11"/>
      <c r="L929" s="11"/>
      <c r="M929" s="11"/>
      <c r="N929" s="21"/>
      <c r="O929" s="11"/>
      <c r="P929" s="11"/>
      <c r="Q929" s="11"/>
      <c r="R929" s="11"/>
      <c r="S929" s="11"/>
      <c r="T929" s="11"/>
      <c r="U929" s="11"/>
      <c r="V929" s="11"/>
      <c r="W929" s="11"/>
      <c r="X929" s="11"/>
      <c r="Y929" s="11"/>
      <c r="Z929" s="11"/>
      <c r="AA929" s="11"/>
      <c r="AB929" s="11"/>
      <c r="AC929" s="11"/>
    </row>
    <row r="930" spans="1:29" x14ac:dyDescent="0.3">
      <c r="A930" s="10"/>
      <c r="B930" s="10"/>
      <c r="C930" s="21"/>
      <c r="D930" s="21"/>
      <c r="E930" s="10"/>
      <c r="F930" s="22"/>
      <c r="G930" s="10"/>
      <c r="H930" s="10"/>
      <c r="I930" s="11"/>
      <c r="J930" s="10"/>
      <c r="K930" s="11"/>
      <c r="L930" s="11"/>
      <c r="M930" s="11"/>
      <c r="N930" s="21"/>
      <c r="O930" s="11"/>
      <c r="P930" s="11"/>
      <c r="Q930" s="11"/>
      <c r="R930" s="11"/>
      <c r="S930" s="11"/>
      <c r="T930" s="11"/>
      <c r="U930" s="11"/>
      <c r="V930" s="11"/>
      <c r="W930" s="11"/>
      <c r="X930" s="11"/>
      <c r="Y930" s="11"/>
      <c r="Z930" s="11"/>
      <c r="AA930" s="11"/>
      <c r="AB930" s="11"/>
      <c r="AC930" s="11"/>
    </row>
    <row r="931" spans="1:29" x14ac:dyDescent="0.3">
      <c r="A931" s="10"/>
      <c r="B931" s="10"/>
      <c r="C931" s="21"/>
      <c r="D931" s="21"/>
      <c r="E931" s="10"/>
      <c r="F931" s="22"/>
      <c r="G931" s="10"/>
      <c r="H931" s="10"/>
      <c r="I931" s="11"/>
      <c r="J931" s="10"/>
      <c r="K931" s="11"/>
      <c r="L931" s="11"/>
      <c r="M931" s="11"/>
      <c r="N931" s="21"/>
      <c r="O931" s="11"/>
      <c r="P931" s="11"/>
      <c r="Q931" s="11"/>
      <c r="R931" s="11"/>
      <c r="S931" s="11"/>
      <c r="T931" s="11"/>
      <c r="U931" s="11"/>
      <c r="V931" s="11"/>
      <c r="W931" s="11"/>
      <c r="X931" s="11"/>
      <c r="Y931" s="11"/>
      <c r="Z931" s="11"/>
      <c r="AA931" s="11"/>
      <c r="AB931" s="11"/>
      <c r="AC931" s="11"/>
    </row>
    <row r="932" spans="1:29" x14ac:dyDescent="0.3">
      <c r="A932" s="10"/>
      <c r="B932" s="10"/>
      <c r="C932" s="21"/>
      <c r="D932" s="21"/>
      <c r="E932" s="10"/>
      <c r="F932" s="22"/>
      <c r="G932" s="10"/>
      <c r="H932" s="10"/>
      <c r="I932" s="11"/>
      <c r="J932" s="10"/>
      <c r="K932" s="11"/>
      <c r="L932" s="11"/>
      <c r="M932" s="11"/>
      <c r="N932" s="21"/>
      <c r="O932" s="11"/>
      <c r="P932" s="11"/>
      <c r="Q932" s="11"/>
      <c r="R932" s="11"/>
      <c r="S932" s="11"/>
      <c r="T932" s="11"/>
      <c r="U932" s="11"/>
      <c r="V932" s="11"/>
      <c r="W932" s="11"/>
      <c r="X932" s="11"/>
      <c r="Y932" s="11"/>
      <c r="Z932" s="11"/>
      <c r="AA932" s="11"/>
      <c r="AB932" s="11"/>
      <c r="AC932" s="11"/>
    </row>
    <row r="933" spans="1:29" x14ac:dyDescent="0.3">
      <c r="A933" s="10"/>
      <c r="B933" s="10"/>
      <c r="C933" s="21"/>
      <c r="D933" s="21"/>
      <c r="E933" s="10"/>
      <c r="F933" s="22"/>
      <c r="G933" s="10"/>
      <c r="H933" s="10"/>
      <c r="I933" s="11"/>
      <c r="J933" s="10"/>
      <c r="K933" s="11"/>
      <c r="L933" s="11"/>
      <c r="M933" s="11"/>
      <c r="N933" s="21"/>
      <c r="O933" s="11"/>
      <c r="P933" s="11"/>
      <c r="Q933" s="11"/>
      <c r="R933" s="11"/>
      <c r="S933" s="11"/>
      <c r="T933" s="11"/>
      <c r="U933" s="11"/>
      <c r="V933" s="11"/>
      <c r="W933" s="11"/>
      <c r="X933" s="11"/>
      <c r="Y933" s="11"/>
      <c r="Z933" s="11"/>
      <c r="AA933" s="11"/>
      <c r="AB933" s="11"/>
      <c r="AC933" s="11"/>
    </row>
    <row r="934" spans="1:29" x14ac:dyDescent="0.3">
      <c r="A934" s="10"/>
      <c r="B934" s="10"/>
      <c r="C934" s="21"/>
      <c r="D934" s="21"/>
      <c r="E934" s="10"/>
      <c r="F934" s="22"/>
      <c r="G934" s="10"/>
      <c r="H934" s="10"/>
      <c r="I934" s="11"/>
      <c r="J934" s="10"/>
      <c r="K934" s="11"/>
      <c r="L934" s="11"/>
      <c r="M934" s="11"/>
      <c r="N934" s="21"/>
      <c r="O934" s="11"/>
      <c r="P934" s="11"/>
      <c r="Q934" s="11"/>
      <c r="R934" s="11"/>
      <c r="S934" s="11"/>
      <c r="T934" s="11"/>
      <c r="U934" s="11"/>
      <c r="V934" s="11"/>
      <c r="W934" s="11"/>
      <c r="X934" s="11"/>
      <c r="Y934" s="11"/>
      <c r="Z934" s="11"/>
      <c r="AA934" s="11"/>
      <c r="AB934" s="11"/>
      <c r="AC934" s="11"/>
    </row>
    <row r="935" spans="1:29" x14ac:dyDescent="0.3">
      <c r="A935" s="10"/>
      <c r="B935" s="10"/>
      <c r="C935" s="21"/>
      <c r="D935" s="21"/>
      <c r="E935" s="10"/>
      <c r="F935" s="22"/>
      <c r="G935" s="10"/>
      <c r="H935" s="10"/>
      <c r="I935" s="11"/>
      <c r="J935" s="10"/>
      <c r="K935" s="11"/>
      <c r="L935" s="11"/>
      <c r="M935" s="11"/>
      <c r="N935" s="21"/>
      <c r="O935" s="11"/>
      <c r="P935" s="11"/>
      <c r="Q935" s="11"/>
      <c r="R935" s="11"/>
      <c r="S935" s="11"/>
      <c r="T935" s="11"/>
      <c r="U935" s="11"/>
      <c r="V935" s="11"/>
      <c r="W935" s="11"/>
      <c r="X935" s="11"/>
      <c r="Y935" s="11"/>
      <c r="Z935" s="11"/>
      <c r="AA935" s="11"/>
      <c r="AB935" s="11"/>
      <c r="AC935" s="11"/>
    </row>
    <row r="936" spans="1:29" x14ac:dyDescent="0.3">
      <c r="A936" s="10"/>
      <c r="B936" s="10"/>
      <c r="C936" s="21"/>
      <c r="D936" s="21"/>
      <c r="E936" s="10"/>
      <c r="F936" s="22"/>
      <c r="G936" s="10"/>
      <c r="H936" s="10"/>
      <c r="I936" s="11"/>
      <c r="J936" s="10"/>
      <c r="K936" s="11"/>
      <c r="L936" s="11"/>
      <c r="M936" s="11"/>
      <c r="N936" s="21"/>
      <c r="O936" s="11"/>
      <c r="P936" s="11"/>
      <c r="Q936" s="11"/>
      <c r="R936" s="11"/>
      <c r="S936" s="11"/>
      <c r="T936" s="11"/>
      <c r="U936" s="11"/>
      <c r="V936" s="11"/>
      <c r="W936" s="11"/>
      <c r="X936" s="11"/>
      <c r="Y936" s="11"/>
      <c r="Z936" s="11"/>
      <c r="AA936" s="11"/>
      <c r="AB936" s="11"/>
      <c r="AC936" s="11"/>
    </row>
    <row r="937" spans="1:29" x14ac:dyDescent="0.3">
      <c r="A937" s="10"/>
      <c r="B937" s="10"/>
      <c r="C937" s="21"/>
      <c r="D937" s="21"/>
      <c r="E937" s="10"/>
      <c r="F937" s="22"/>
      <c r="G937" s="10"/>
      <c r="H937" s="10"/>
      <c r="I937" s="11"/>
      <c r="J937" s="10"/>
      <c r="K937" s="11"/>
      <c r="L937" s="11"/>
      <c r="M937" s="11"/>
      <c r="N937" s="21"/>
      <c r="O937" s="11"/>
      <c r="P937" s="11"/>
      <c r="Q937" s="11"/>
      <c r="R937" s="11"/>
      <c r="S937" s="11"/>
      <c r="T937" s="11"/>
      <c r="U937" s="11"/>
      <c r="V937" s="11"/>
      <c r="W937" s="11"/>
      <c r="X937" s="11"/>
      <c r="Y937" s="11"/>
      <c r="Z937" s="11"/>
      <c r="AA937" s="11"/>
      <c r="AB937" s="11"/>
      <c r="AC937" s="11"/>
    </row>
    <row r="938" spans="1:29" x14ac:dyDescent="0.3">
      <c r="A938" s="10"/>
      <c r="B938" s="10"/>
      <c r="C938" s="21"/>
      <c r="D938" s="21"/>
      <c r="E938" s="10"/>
      <c r="F938" s="22"/>
      <c r="G938" s="10"/>
      <c r="H938" s="10"/>
      <c r="I938" s="11"/>
      <c r="J938" s="10"/>
      <c r="K938" s="11"/>
      <c r="L938" s="11"/>
      <c r="M938" s="11"/>
      <c r="N938" s="21"/>
      <c r="O938" s="11"/>
      <c r="P938" s="11"/>
      <c r="Q938" s="11"/>
      <c r="R938" s="11"/>
      <c r="S938" s="11"/>
      <c r="T938" s="11"/>
      <c r="U938" s="11"/>
      <c r="V938" s="11"/>
      <c r="W938" s="11"/>
      <c r="X938" s="11"/>
      <c r="Y938" s="11"/>
      <c r="Z938" s="11"/>
      <c r="AA938" s="11"/>
      <c r="AB938" s="11"/>
      <c r="AC938" s="11"/>
    </row>
    <row r="939" spans="1:29" x14ac:dyDescent="0.3">
      <c r="A939" s="10"/>
      <c r="B939" s="10"/>
      <c r="C939" s="21"/>
      <c r="D939" s="21"/>
      <c r="E939" s="10"/>
      <c r="F939" s="22"/>
      <c r="G939" s="10"/>
      <c r="H939" s="10"/>
      <c r="I939" s="11"/>
      <c r="J939" s="10"/>
      <c r="K939" s="11"/>
      <c r="L939" s="11"/>
      <c r="M939" s="11"/>
      <c r="N939" s="21"/>
      <c r="O939" s="11"/>
      <c r="P939" s="11"/>
      <c r="Q939" s="11"/>
      <c r="R939" s="11"/>
      <c r="S939" s="11"/>
      <c r="T939" s="11"/>
      <c r="U939" s="11"/>
      <c r="V939" s="11"/>
      <c r="W939" s="11"/>
      <c r="X939" s="11"/>
      <c r="Y939" s="11"/>
      <c r="Z939" s="11"/>
      <c r="AA939" s="11"/>
      <c r="AB939" s="11"/>
      <c r="AC939" s="11"/>
    </row>
    <row r="940" spans="1:29" x14ac:dyDescent="0.3">
      <c r="A940" s="10"/>
      <c r="B940" s="10"/>
      <c r="C940" s="21"/>
      <c r="D940" s="21"/>
      <c r="E940" s="10"/>
      <c r="F940" s="22"/>
      <c r="G940" s="10"/>
      <c r="H940" s="10"/>
      <c r="I940" s="11"/>
      <c r="J940" s="10"/>
      <c r="K940" s="11"/>
      <c r="L940" s="11"/>
      <c r="M940" s="11"/>
      <c r="N940" s="21"/>
      <c r="O940" s="11"/>
      <c r="P940" s="11"/>
      <c r="Q940" s="11"/>
      <c r="R940" s="11"/>
      <c r="S940" s="11"/>
      <c r="T940" s="11"/>
      <c r="U940" s="11"/>
      <c r="V940" s="11"/>
      <c r="W940" s="11"/>
      <c r="X940" s="11"/>
      <c r="Y940" s="11"/>
      <c r="Z940" s="11"/>
      <c r="AA940" s="11"/>
      <c r="AB940" s="11"/>
      <c r="AC940" s="11"/>
    </row>
    <row r="941" spans="1:29" x14ac:dyDescent="0.3">
      <c r="A941" s="10"/>
      <c r="B941" s="10"/>
      <c r="C941" s="21"/>
      <c r="D941" s="21"/>
      <c r="E941" s="10"/>
      <c r="F941" s="22"/>
      <c r="G941" s="10"/>
      <c r="H941" s="10"/>
      <c r="I941" s="11"/>
      <c r="J941" s="10"/>
      <c r="K941" s="11"/>
      <c r="L941" s="11"/>
      <c r="M941" s="11"/>
      <c r="N941" s="21"/>
      <c r="O941" s="11"/>
      <c r="P941" s="11"/>
      <c r="Q941" s="11"/>
      <c r="R941" s="11"/>
      <c r="S941" s="11"/>
      <c r="T941" s="11"/>
      <c r="U941" s="11"/>
      <c r="V941" s="11"/>
      <c r="W941" s="11"/>
      <c r="X941" s="11"/>
      <c r="Y941" s="11"/>
      <c r="Z941" s="11"/>
      <c r="AA941" s="11"/>
      <c r="AB941" s="11"/>
      <c r="AC941" s="11"/>
    </row>
    <row r="942" spans="1:29" x14ac:dyDescent="0.3">
      <c r="A942" s="10"/>
      <c r="B942" s="10"/>
      <c r="C942" s="21"/>
      <c r="D942" s="21"/>
      <c r="E942" s="10"/>
      <c r="F942" s="22"/>
      <c r="G942" s="10"/>
      <c r="H942" s="10"/>
      <c r="I942" s="11"/>
      <c r="J942" s="10"/>
      <c r="K942" s="11"/>
      <c r="L942" s="11"/>
      <c r="M942" s="11"/>
      <c r="N942" s="21"/>
      <c r="O942" s="11"/>
      <c r="P942" s="11"/>
      <c r="Q942" s="11"/>
      <c r="R942" s="11"/>
      <c r="S942" s="11"/>
      <c r="T942" s="11"/>
      <c r="U942" s="11"/>
      <c r="V942" s="11"/>
      <c r="W942" s="11"/>
      <c r="X942" s="11"/>
      <c r="Y942" s="11"/>
      <c r="Z942" s="11"/>
      <c r="AA942" s="11"/>
      <c r="AB942" s="11"/>
      <c r="AC942" s="11"/>
    </row>
    <row r="943" spans="1:29" x14ac:dyDescent="0.3">
      <c r="A943" s="10"/>
      <c r="B943" s="10"/>
      <c r="C943" s="21"/>
      <c r="D943" s="21"/>
      <c r="E943" s="10"/>
      <c r="F943" s="22"/>
      <c r="G943" s="10"/>
      <c r="H943" s="10"/>
      <c r="I943" s="11"/>
      <c r="J943" s="10"/>
      <c r="K943" s="11"/>
      <c r="L943" s="11"/>
      <c r="M943" s="11"/>
      <c r="N943" s="21"/>
      <c r="O943" s="11"/>
      <c r="P943" s="11"/>
      <c r="Q943" s="11"/>
      <c r="R943" s="11"/>
      <c r="S943" s="11"/>
      <c r="T943" s="11"/>
      <c r="U943" s="11"/>
      <c r="V943" s="11"/>
      <c r="W943" s="11"/>
      <c r="X943" s="11"/>
      <c r="Y943" s="11"/>
      <c r="Z943" s="11"/>
      <c r="AA943" s="11"/>
      <c r="AB943" s="11"/>
      <c r="AC943" s="11"/>
    </row>
    <row r="944" spans="1:29" x14ac:dyDescent="0.3">
      <c r="A944" s="10"/>
      <c r="B944" s="10"/>
      <c r="C944" s="21"/>
      <c r="D944" s="21"/>
      <c r="E944" s="10"/>
      <c r="F944" s="22"/>
      <c r="G944" s="10"/>
      <c r="H944" s="10"/>
      <c r="I944" s="11"/>
      <c r="J944" s="10"/>
      <c r="K944" s="11"/>
      <c r="L944" s="11"/>
      <c r="M944" s="11"/>
      <c r="N944" s="21"/>
      <c r="O944" s="11"/>
      <c r="P944" s="11"/>
      <c r="Q944" s="11"/>
      <c r="R944" s="11"/>
      <c r="S944" s="11"/>
      <c r="T944" s="11"/>
      <c r="U944" s="11"/>
      <c r="V944" s="11"/>
      <c r="W944" s="11"/>
      <c r="X944" s="11"/>
      <c r="Y944" s="11"/>
      <c r="Z944" s="11"/>
      <c r="AA944" s="11"/>
      <c r="AB944" s="11"/>
      <c r="AC944" s="11"/>
    </row>
    <row r="945" spans="1:29" x14ac:dyDescent="0.3">
      <c r="A945" s="10"/>
      <c r="B945" s="10"/>
      <c r="C945" s="21"/>
      <c r="D945" s="21"/>
      <c r="E945" s="10"/>
      <c r="F945" s="22"/>
      <c r="G945" s="10"/>
      <c r="H945" s="10"/>
      <c r="I945" s="11"/>
      <c r="J945" s="10"/>
      <c r="K945" s="11"/>
      <c r="L945" s="11"/>
      <c r="M945" s="11"/>
      <c r="N945" s="21"/>
      <c r="O945" s="11"/>
      <c r="P945" s="11"/>
      <c r="Q945" s="11"/>
      <c r="R945" s="11"/>
      <c r="S945" s="11"/>
      <c r="T945" s="11"/>
      <c r="U945" s="11"/>
      <c r="V945" s="11"/>
      <c r="W945" s="11"/>
      <c r="X945" s="11"/>
      <c r="Y945" s="11"/>
      <c r="Z945" s="11"/>
      <c r="AA945" s="11"/>
      <c r="AB945" s="11"/>
      <c r="AC945" s="11"/>
    </row>
    <row r="946" spans="1:29" x14ac:dyDescent="0.3">
      <c r="A946" s="10"/>
      <c r="B946" s="10"/>
      <c r="C946" s="21"/>
      <c r="D946" s="21"/>
      <c r="E946" s="10"/>
      <c r="F946" s="22"/>
      <c r="G946" s="10"/>
      <c r="H946" s="10"/>
      <c r="I946" s="11"/>
      <c r="J946" s="10"/>
      <c r="K946" s="11"/>
      <c r="L946" s="11"/>
      <c r="M946" s="11"/>
      <c r="N946" s="21"/>
      <c r="O946" s="11"/>
      <c r="P946" s="11"/>
      <c r="Q946" s="11"/>
      <c r="R946" s="11"/>
      <c r="S946" s="11"/>
      <c r="T946" s="11"/>
      <c r="U946" s="11"/>
      <c r="V946" s="11"/>
      <c r="W946" s="11"/>
      <c r="X946" s="11"/>
      <c r="Y946" s="11"/>
      <c r="Z946" s="11"/>
      <c r="AA946" s="11"/>
      <c r="AB946" s="11"/>
      <c r="AC946" s="11"/>
    </row>
    <row r="947" spans="1:29" x14ac:dyDescent="0.3">
      <c r="A947" s="10"/>
      <c r="B947" s="10"/>
      <c r="C947" s="21"/>
      <c r="D947" s="21"/>
      <c r="E947" s="10"/>
      <c r="F947" s="22"/>
      <c r="G947" s="10"/>
      <c r="H947" s="10"/>
      <c r="I947" s="11"/>
      <c r="J947" s="10"/>
      <c r="K947" s="11"/>
      <c r="L947" s="11"/>
      <c r="M947" s="11"/>
      <c r="N947" s="21"/>
      <c r="O947" s="11"/>
      <c r="P947" s="11"/>
      <c r="Q947" s="11"/>
      <c r="R947" s="11"/>
      <c r="S947" s="11"/>
      <c r="T947" s="11"/>
      <c r="U947" s="11"/>
      <c r="V947" s="11"/>
      <c r="W947" s="11"/>
      <c r="X947" s="11"/>
      <c r="Y947" s="11"/>
      <c r="Z947" s="11"/>
      <c r="AA947" s="11"/>
      <c r="AB947" s="11"/>
      <c r="AC947" s="11"/>
    </row>
    <row r="948" spans="1:29" x14ac:dyDescent="0.3">
      <c r="A948" s="10"/>
      <c r="B948" s="10"/>
      <c r="C948" s="21"/>
      <c r="D948" s="21"/>
      <c r="E948" s="10"/>
      <c r="F948" s="22"/>
      <c r="G948" s="10"/>
      <c r="H948" s="10"/>
      <c r="I948" s="11"/>
      <c r="J948" s="10"/>
      <c r="K948" s="11"/>
      <c r="L948" s="11"/>
      <c r="M948" s="11"/>
      <c r="N948" s="21"/>
      <c r="O948" s="11"/>
      <c r="P948" s="11"/>
      <c r="Q948" s="11"/>
      <c r="R948" s="11"/>
      <c r="S948" s="11"/>
      <c r="T948" s="11"/>
      <c r="U948" s="11"/>
      <c r="V948" s="11"/>
      <c r="W948" s="11"/>
      <c r="X948" s="11"/>
      <c r="Y948" s="11"/>
      <c r="Z948" s="11"/>
      <c r="AA948" s="11"/>
      <c r="AB948" s="11"/>
      <c r="AC948" s="11"/>
    </row>
    <row r="949" spans="1:29" x14ac:dyDescent="0.3">
      <c r="A949" s="10"/>
      <c r="B949" s="10"/>
      <c r="C949" s="21"/>
      <c r="D949" s="21"/>
      <c r="E949" s="10"/>
      <c r="F949" s="22"/>
      <c r="G949" s="10"/>
      <c r="H949" s="10"/>
      <c r="I949" s="11"/>
      <c r="J949" s="10"/>
      <c r="K949" s="11"/>
      <c r="L949" s="11"/>
      <c r="M949" s="11"/>
      <c r="N949" s="21"/>
      <c r="O949" s="11"/>
      <c r="P949" s="11"/>
      <c r="Q949" s="11"/>
      <c r="R949" s="11"/>
      <c r="S949" s="11"/>
      <c r="T949" s="11"/>
      <c r="U949" s="11"/>
      <c r="V949" s="11"/>
      <c r="W949" s="11"/>
      <c r="X949" s="11"/>
      <c r="Y949" s="11"/>
      <c r="Z949" s="11"/>
      <c r="AA949" s="11"/>
      <c r="AB949" s="11"/>
      <c r="AC949" s="11"/>
    </row>
    <row r="950" spans="1:29" x14ac:dyDescent="0.3">
      <c r="A950" s="10"/>
      <c r="B950" s="10"/>
      <c r="C950" s="21"/>
      <c r="D950" s="21"/>
      <c r="E950" s="10"/>
      <c r="F950" s="22"/>
      <c r="G950" s="10"/>
      <c r="H950" s="10"/>
      <c r="I950" s="11"/>
      <c r="J950" s="10"/>
      <c r="K950" s="11"/>
      <c r="L950" s="11"/>
      <c r="M950" s="11"/>
      <c r="N950" s="21"/>
      <c r="O950" s="11"/>
      <c r="P950" s="11"/>
      <c r="Q950" s="11"/>
      <c r="R950" s="11"/>
      <c r="S950" s="11"/>
      <c r="T950" s="11"/>
      <c r="U950" s="11"/>
      <c r="V950" s="11"/>
      <c r="W950" s="11"/>
      <c r="X950" s="11"/>
      <c r="Y950" s="11"/>
      <c r="Z950" s="11"/>
      <c r="AA950" s="11"/>
      <c r="AB950" s="11"/>
      <c r="AC950" s="11"/>
    </row>
    <row r="951" spans="1:29" x14ac:dyDescent="0.3">
      <c r="A951" s="10"/>
      <c r="B951" s="10"/>
      <c r="C951" s="21"/>
      <c r="D951" s="21"/>
      <c r="E951" s="10"/>
      <c r="F951" s="22"/>
      <c r="G951" s="10"/>
      <c r="H951" s="10"/>
      <c r="I951" s="11"/>
      <c r="J951" s="10"/>
      <c r="K951" s="11"/>
      <c r="L951" s="11"/>
      <c r="M951" s="11"/>
      <c r="N951" s="21"/>
      <c r="O951" s="11"/>
      <c r="P951" s="11"/>
      <c r="Q951" s="11"/>
      <c r="R951" s="11"/>
      <c r="S951" s="11"/>
      <c r="T951" s="11"/>
      <c r="U951" s="11"/>
      <c r="V951" s="11"/>
      <c r="W951" s="11"/>
      <c r="X951" s="11"/>
      <c r="Y951" s="11"/>
      <c r="Z951" s="11"/>
      <c r="AA951" s="11"/>
      <c r="AB951" s="11"/>
      <c r="AC951" s="11"/>
    </row>
    <row r="952" spans="1:29" x14ac:dyDescent="0.3">
      <c r="A952" s="10"/>
      <c r="B952" s="10"/>
      <c r="C952" s="21"/>
      <c r="D952" s="21"/>
      <c r="E952" s="10"/>
      <c r="F952" s="22"/>
      <c r="G952" s="10"/>
      <c r="H952" s="10"/>
      <c r="I952" s="11"/>
      <c r="J952" s="10"/>
      <c r="K952" s="11"/>
      <c r="L952" s="11"/>
      <c r="M952" s="11"/>
      <c r="N952" s="21"/>
      <c r="O952" s="11"/>
      <c r="P952" s="11"/>
      <c r="Q952" s="11"/>
      <c r="R952" s="11"/>
      <c r="S952" s="11"/>
      <c r="T952" s="11"/>
      <c r="U952" s="11"/>
      <c r="V952" s="11"/>
      <c r="W952" s="11"/>
      <c r="X952" s="11"/>
      <c r="Y952" s="11"/>
      <c r="Z952" s="11"/>
      <c r="AA952" s="11"/>
      <c r="AB952" s="11"/>
      <c r="AC952" s="11"/>
    </row>
    <row r="953" spans="1:29" x14ac:dyDescent="0.3">
      <c r="A953" s="10"/>
      <c r="B953" s="10"/>
      <c r="C953" s="21"/>
      <c r="D953" s="21"/>
      <c r="E953" s="10"/>
      <c r="F953" s="22"/>
      <c r="G953" s="10"/>
      <c r="H953" s="10"/>
      <c r="I953" s="11"/>
      <c r="J953" s="10"/>
      <c r="K953" s="11"/>
      <c r="L953" s="11"/>
      <c r="M953" s="11"/>
      <c r="N953" s="21"/>
      <c r="O953" s="11"/>
      <c r="P953" s="11"/>
      <c r="Q953" s="11"/>
      <c r="R953" s="11"/>
      <c r="S953" s="11"/>
      <c r="T953" s="11"/>
      <c r="U953" s="11"/>
      <c r="V953" s="11"/>
      <c r="W953" s="11"/>
      <c r="X953" s="11"/>
      <c r="Y953" s="11"/>
      <c r="Z953" s="11"/>
      <c r="AA953" s="11"/>
      <c r="AB953" s="11"/>
      <c r="AC953" s="11"/>
    </row>
    <row r="954" spans="1:29" x14ac:dyDescent="0.3">
      <c r="A954" s="10"/>
      <c r="B954" s="10"/>
      <c r="C954" s="21"/>
      <c r="D954" s="21"/>
      <c r="E954" s="10"/>
      <c r="F954" s="22"/>
      <c r="G954" s="10"/>
      <c r="H954" s="10"/>
      <c r="I954" s="11"/>
      <c r="J954" s="10"/>
      <c r="K954" s="11"/>
      <c r="L954" s="11"/>
      <c r="M954" s="11"/>
      <c r="N954" s="21"/>
      <c r="O954" s="11"/>
      <c r="P954" s="11"/>
      <c r="Q954" s="11"/>
      <c r="R954" s="11"/>
      <c r="S954" s="11"/>
      <c r="T954" s="11"/>
      <c r="U954" s="11"/>
      <c r="V954" s="11"/>
      <c r="W954" s="11"/>
      <c r="X954" s="11"/>
      <c r="Y954" s="11"/>
      <c r="Z954" s="11"/>
      <c r="AA954" s="11"/>
      <c r="AB954" s="11"/>
      <c r="AC954" s="11"/>
    </row>
    <row r="955" spans="1:29" x14ac:dyDescent="0.3">
      <c r="A955" s="10"/>
      <c r="B955" s="10"/>
      <c r="C955" s="21"/>
      <c r="D955" s="21"/>
      <c r="E955" s="10"/>
      <c r="F955" s="22"/>
      <c r="G955" s="10"/>
      <c r="H955" s="10"/>
      <c r="I955" s="11"/>
      <c r="J955" s="10"/>
      <c r="K955" s="11"/>
      <c r="L955" s="11"/>
      <c r="M955" s="11"/>
      <c r="N955" s="21"/>
      <c r="O955" s="11"/>
      <c r="P955" s="11"/>
      <c r="Q955" s="11"/>
      <c r="R955" s="11"/>
      <c r="S955" s="11"/>
      <c r="T955" s="11"/>
      <c r="U955" s="11"/>
      <c r="V955" s="11"/>
      <c r="W955" s="11"/>
      <c r="X955" s="11"/>
      <c r="Y955" s="11"/>
      <c r="Z955" s="11"/>
      <c r="AA955" s="11"/>
      <c r="AB955" s="11"/>
      <c r="AC955" s="11"/>
    </row>
    <row r="956" spans="1:29" x14ac:dyDescent="0.3">
      <c r="A956" s="10"/>
      <c r="B956" s="10"/>
      <c r="C956" s="21"/>
      <c r="D956" s="21"/>
      <c r="E956" s="10"/>
      <c r="F956" s="22"/>
      <c r="G956" s="10"/>
      <c r="H956" s="10"/>
      <c r="I956" s="11"/>
      <c r="J956" s="10"/>
      <c r="K956" s="11"/>
      <c r="L956" s="11"/>
      <c r="M956" s="11"/>
      <c r="N956" s="21"/>
      <c r="O956" s="11"/>
      <c r="P956" s="11"/>
      <c r="Q956" s="11"/>
      <c r="R956" s="11"/>
      <c r="S956" s="11"/>
      <c r="T956" s="11"/>
      <c r="U956" s="11"/>
      <c r="V956" s="11"/>
      <c r="W956" s="11"/>
      <c r="X956" s="11"/>
      <c r="Y956" s="11"/>
      <c r="Z956" s="11"/>
      <c r="AA956" s="11"/>
      <c r="AB956" s="11"/>
      <c r="AC956" s="11"/>
    </row>
    <row r="957" spans="1:29" x14ac:dyDescent="0.3">
      <c r="A957" s="10"/>
      <c r="B957" s="10"/>
      <c r="C957" s="21"/>
      <c r="D957" s="21"/>
      <c r="E957" s="10"/>
      <c r="F957" s="22"/>
      <c r="G957" s="10"/>
      <c r="H957" s="10"/>
      <c r="I957" s="11"/>
      <c r="J957" s="10"/>
      <c r="K957" s="11"/>
      <c r="L957" s="11"/>
      <c r="M957" s="11"/>
      <c r="N957" s="21"/>
      <c r="O957" s="11"/>
      <c r="P957" s="11"/>
      <c r="Q957" s="11"/>
      <c r="R957" s="11"/>
      <c r="S957" s="11"/>
      <c r="T957" s="11"/>
      <c r="U957" s="11"/>
      <c r="V957" s="11"/>
      <c r="W957" s="11"/>
      <c r="X957" s="11"/>
      <c r="Y957" s="11"/>
      <c r="Z957" s="11"/>
      <c r="AA957" s="11"/>
      <c r="AB957" s="11"/>
      <c r="AC957" s="11"/>
    </row>
    <row r="958" spans="1:29" x14ac:dyDescent="0.3">
      <c r="A958" s="10"/>
      <c r="B958" s="10"/>
      <c r="C958" s="21"/>
      <c r="D958" s="21"/>
      <c r="E958" s="10"/>
      <c r="F958" s="22"/>
      <c r="G958" s="10"/>
      <c r="H958" s="10"/>
      <c r="I958" s="11"/>
      <c r="J958" s="10"/>
      <c r="K958" s="11"/>
      <c r="L958" s="11"/>
      <c r="M958" s="11"/>
      <c r="N958" s="21"/>
      <c r="O958" s="11"/>
      <c r="P958" s="11"/>
      <c r="Q958" s="11"/>
      <c r="R958" s="11"/>
      <c r="S958" s="11"/>
      <c r="T958" s="11"/>
      <c r="U958" s="11"/>
      <c r="V958" s="11"/>
      <c r="W958" s="11"/>
      <c r="X958" s="11"/>
      <c r="Y958" s="11"/>
      <c r="Z958" s="11"/>
      <c r="AA958" s="11"/>
      <c r="AB958" s="11"/>
      <c r="AC958" s="11"/>
    </row>
    <row r="959" spans="1:29" x14ac:dyDescent="0.3">
      <c r="A959" s="10"/>
      <c r="B959" s="10"/>
      <c r="C959" s="21"/>
      <c r="D959" s="21"/>
      <c r="E959" s="10"/>
      <c r="F959" s="22"/>
      <c r="G959" s="10"/>
      <c r="H959" s="10"/>
      <c r="I959" s="11"/>
      <c r="J959" s="10"/>
      <c r="K959" s="11"/>
      <c r="L959" s="11"/>
      <c r="M959" s="11"/>
      <c r="N959" s="21"/>
      <c r="O959" s="11"/>
      <c r="P959" s="11"/>
      <c r="Q959" s="11"/>
      <c r="R959" s="11"/>
      <c r="S959" s="11"/>
      <c r="T959" s="11"/>
      <c r="U959" s="11"/>
      <c r="V959" s="11"/>
      <c r="W959" s="11"/>
      <c r="X959" s="11"/>
      <c r="Y959" s="11"/>
      <c r="Z959" s="11"/>
      <c r="AA959" s="11"/>
      <c r="AB959" s="11"/>
      <c r="AC959" s="11"/>
    </row>
    <row r="960" spans="1:29" x14ac:dyDescent="0.3">
      <c r="A960" s="10"/>
      <c r="B960" s="10"/>
      <c r="C960" s="21"/>
      <c r="D960" s="21"/>
      <c r="E960" s="10"/>
      <c r="F960" s="22"/>
      <c r="G960" s="10"/>
      <c r="H960" s="10"/>
      <c r="I960" s="11"/>
      <c r="J960" s="10"/>
      <c r="K960" s="11"/>
      <c r="L960" s="11"/>
      <c r="M960" s="11"/>
      <c r="N960" s="21"/>
      <c r="O960" s="11"/>
      <c r="P960" s="11"/>
      <c r="Q960" s="11"/>
      <c r="R960" s="11"/>
      <c r="S960" s="11"/>
      <c r="T960" s="11"/>
      <c r="U960" s="11"/>
      <c r="V960" s="11"/>
      <c r="W960" s="11"/>
      <c r="X960" s="11"/>
      <c r="Y960" s="11"/>
      <c r="Z960" s="11"/>
      <c r="AA960" s="11"/>
      <c r="AB960" s="11"/>
      <c r="AC960" s="11"/>
    </row>
    <row r="961" spans="1:29" x14ac:dyDescent="0.3">
      <c r="A961" s="10"/>
      <c r="B961" s="10"/>
      <c r="C961" s="21"/>
      <c r="D961" s="21"/>
      <c r="E961" s="10"/>
      <c r="F961" s="22"/>
      <c r="G961" s="10"/>
      <c r="H961" s="10"/>
      <c r="I961" s="11"/>
      <c r="J961" s="10"/>
      <c r="K961" s="11"/>
      <c r="L961" s="11"/>
      <c r="M961" s="11"/>
      <c r="N961" s="21"/>
      <c r="O961" s="11"/>
      <c r="P961" s="11"/>
      <c r="Q961" s="11"/>
      <c r="R961" s="11"/>
      <c r="S961" s="11"/>
      <c r="T961" s="11"/>
      <c r="U961" s="11"/>
      <c r="V961" s="11"/>
      <c r="W961" s="11"/>
      <c r="X961" s="11"/>
      <c r="Y961" s="11"/>
      <c r="Z961" s="11"/>
      <c r="AA961" s="11"/>
      <c r="AB961" s="11"/>
      <c r="AC961" s="11"/>
    </row>
    <row r="962" spans="1:29" x14ac:dyDescent="0.3">
      <c r="A962" s="10"/>
      <c r="B962" s="10"/>
      <c r="C962" s="21"/>
      <c r="D962" s="21"/>
      <c r="E962" s="10"/>
      <c r="F962" s="22"/>
      <c r="G962" s="10"/>
      <c r="H962" s="10"/>
      <c r="I962" s="11"/>
      <c r="J962" s="10"/>
      <c r="K962" s="11"/>
      <c r="L962" s="11"/>
      <c r="M962" s="11"/>
      <c r="N962" s="21"/>
      <c r="O962" s="11"/>
      <c r="P962" s="11"/>
      <c r="Q962" s="11"/>
      <c r="R962" s="11"/>
      <c r="S962" s="11"/>
      <c r="T962" s="11"/>
      <c r="U962" s="11"/>
      <c r="V962" s="11"/>
      <c r="W962" s="11"/>
      <c r="X962" s="11"/>
      <c r="Y962" s="11"/>
      <c r="Z962" s="11"/>
      <c r="AA962" s="11"/>
      <c r="AB962" s="11"/>
      <c r="AC962" s="11"/>
    </row>
    <row r="963" spans="1:29" x14ac:dyDescent="0.3">
      <c r="A963" s="10"/>
      <c r="B963" s="10"/>
      <c r="C963" s="21"/>
      <c r="D963" s="21"/>
      <c r="E963" s="10"/>
      <c r="F963" s="22"/>
      <c r="G963" s="10"/>
      <c r="H963" s="10"/>
      <c r="I963" s="11"/>
      <c r="J963" s="10"/>
      <c r="K963" s="11"/>
      <c r="L963" s="11"/>
      <c r="M963" s="11"/>
      <c r="N963" s="21"/>
      <c r="O963" s="11"/>
      <c r="P963" s="11"/>
      <c r="Q963" s="11"/>
      <c r="R963" s="11"/>
      <c r="S963" s="11"/>
      <c r="T963" s="11"/>
      <c r="U963" s="11"/>
      <c r="V963" s="11"/>
      <c r="W963" s="11"/>
      <c r="X963" s="11"/>
      <c r="Y963" s="11"/>
      <c r="Z963" s="11"/>
      <c r="AA963" s="11"/>
      <c r="AB963" s="11"/>
      <c r="AC963" s="11"/>
    </row>
    <row r="964" spans="1:29" x14ac:dyDescent="0.3">
      <c r="A964" s="10"/>
      <c r="B964" s="10"/>
      <c r="C964" s="21"/>
      <c r="D964" s="21"/>
      <c r="E964" s="10"/>
      <c r="F964" s="22"/>
      <c r="G964" s="10"/>
      <c r="H964" s="10"/>
      <c r="I964" s="11"/>
      <c r="J964" s="10"/>
      <c r="K964" s="11"/>
      <c r="L964" s="11"/>
      <c r="M964" s="11"/>
      <c r="N964" s="21"/>
      <c r="O964" s="11"/>
      <c r="P964" s="11"/>
      <c r="Q964" s="11"/>
      <c r="R964" s="11"/>
      <c r="S964" s="11"/>
      <c r="T964" s="11"/>
      <c r="U964" s="11"/>
      <c r="V964" s="11"/>
      <c r="W964" s="11"/>
      <c r="X964" s="11"/>
      <c r="Y964" s="11"/>
      <c r="Z964" s="11"/>
      <c r="AA964" s="11"/>
      <c r="AB964" s="11"/>
      <c r="AC964" s="11"/>
    </row>
    <row r="965" spans="1:29" x14ac:dyDescent="0.3">
      <c r="A965" s="10"/>
      <c r="B965" s="10"/>
      <c r="C965" s="21"/>
      <c r="D965" s="21"/>
      <c r="E965" s="10"/>
      <c r="F965" s="22"/>
      <c r="G965" s="10"/>
      <c r="H965" s="10"/>
      <c r="I965" s="11"/>
      <c r="J965" s="10"/>
      <c r="K965" s="11"/>
      <c r="L965" s="11"/>
      <c r="M965" s="11"/>
      <c r="N965" s="21"/>
      <c r="O965" s="11"/>
      <c r="P965" s="11"/>
      <c r="Q965" s="11"/>
      <c r="R965" s="11"/>
      <c r="S965" s="11"/>
      <c r="T965" s="11"/>
      <c r="U965" s="11"/>
      <c r="V965" s="11"/>
      <c r="W965" s="11"/>
      <c r="X965" s="11"/>
      <c r="Y965" s="11"/>
      <c r="Z965" s="11"/>
      <c r="AA965" s="11"/>
      <c r="AB965" s="11"/>
      <c r="AC965" s="11"/>
    </row>
    <row r="966" spans="1:29" x14ac:dyDescent="0.3">
      <c r="A966" s="10"/>
      <c r="B966" s="10"/>
      <c r="C966" s="21"/>
      <c r="D966" s="21"/>
      <c r="E966" s="10"/>
      <c r="F966" s="22"/>
      <c r="G966" s="10"/>
      <c r="H966" s="10"/>
      <c r="I966" s="11"/>
      <c r="J966" s="10"/>
      <c r="K966" s="11"/>
      <c r="L966" s="11"/>
      <c r="M966" s="11"/>
      <c r="N966" s="21"/>
      <c r="O966" s="11"/>
      <c r="P966" s="11"/>
      <c r="Q966" s="11"/>
      <c r="R966" s="11"/>
      <c r="S966" s="11"/>
      <c r="T966" s="11"/>
      <c r="U966" s="11"/>
      <c r="V966" s="11"/>
      <c r="W966" s="11"/>
      <c r="X966" s="11"/>
      <c r="Y966" s="11"/>
      <c r="Z966" s="11"/>
      <c r="AA966" s="11"/>
      <c r="AB966" s="11"/>
      <c r="AC966" s="11"/>
    </row>
    <row r="967" spans="1:29" x14ac:dyDescent="0.3">
      <c r="A967" s="10"/>
      <c r="B967" s="10"/>
      <c r="C967" s="21"/>
      <c r="D967" s="21"/>
      <c r="E967" s="10"/>
      <c r="F967" s="22"/>
      <c r="G967" s="10"/>
      <c r="H967" s="10"/>
      <c r="I967" s="11"/>
      <c r="J967" s="10"/>
      <c r="K967" s="11"/>
      <c r="L967" s="11"/>
      <c r="M967" s="11"/>
      <c r="N967" s="21"/>
      <c r="O967" s="11"/>
      <c r="P967" s="11"/>
      <c r="Q967" s="11"/>
      <c r="R967" s="11"/>
      <c r="S967" s="11"/>
      <c r="T967" s="11"/>
      <c r="U967" s="11"/>
      <c r="V967" s="11"/>
      <c r="W967" s="11"/>
      <c r="X967" s="11"/>
      <c r="Y967" s="11"/>
      <c r="Z967" s="11"/>
      <c r="AA967" s="11"/>
      <c r="AB967" s="11"/>
      <c r="AC967" s="11"/>
    </row>
    <row r="968" spans="1:29" x14ac:dyDescent="0.3">
      <c r="A968" s="10"/>
      <c r="B968" s="10"/>
      <c r="C968" s="21"/>
      <c r="D968" s="21"/>
      <c r="E968" s="10"/>
      <c r="F968" s="22"/>
      <c r="G968" s="10"/>
      <c r="H968" s="10"/>
      <c r="I968" s="11"/>
      <c r="J968" s="10"/>
      <c r="K968" s="11"/>
      <c r="L968" s="11"/>
      <c r="M968" s="11"/>
      <c r="N968" s="21"/>
      <c r="O968" s="11"/>
      <c r="P968" s="11"/>
      <c r="Q968" s="11"/>
      <c r="R968" s="11"/>
      <c r="S968" s="11"/>
      <c r="T968" s="11"/>
      <c r="U968" s="11"/>
      <c r="V968" s="11"/>
      <c r="W968" s="11"/>
      <c r="X968" s="11"/>
      <c r="Y968" s="11"/>
      <c r="Z968" s="11"/>
      <c r="AA968" s="11"/>
      <c r="AB968" s="11"/>
      <c r="AC968" s="11"/>
    </row>
    <row r="969" spans="1:29" x14ac:dyDescent="0.3">
      <c r="A969" s="10"/>
      <c r="B969" s="10"/>
      <c r="C969" s="21"/>
      <c r="D969" s="21"/>
      <c r="E969" s="10"/>
      <c r="F969" s="22"/>
      <c r="G969" s="10"/>
      <c r="H969" s="10"/>
      <c r="I969" s="11"/>
      <c r="J969" s="10"/>
      <c r="K969" s="11"/>
      <c r="L969" s="11"/>
      <c r="M969" s="11"/>
      <c r="N969" s="21"/>
      <c r="O969" s="11"/>
      <c r="P969" s="11"/>
      <c r="Q969" s="11"/>
      <c r="R969" s="11"/>
      <c r="S969" s="11"/>
      <c r="T969" s="11"/>
      <c r="U969" s="11"/>
      <c r="V969" s="11"/>
      <c r="W969" s="11"/>
      <c r="X969" s="11"/>
      <c r="Y969" s="11"/>
      <c r="Z969" s="11"/>
      <c r="AA969" s="11"/>
      <c r="AB969" s="11"/>
      <c r="AC969" s="11"/>
    </row>
    <row r="970" spans="1:29" x14ac:dyDescent="0.3">
      <c r="A970" s="10"/>
      <c r="B970" s="10"/>
      <c r="C970" s="21"/>
      <c r="D970" s="21"/>
      <c r="E970" s="10"/>
      <c r="F970" s="22"/>
      <c r="G970" s="10"/>
      <c r="H970" s="10"/>
      <c r="I970" s="11"/>
      <c r="J970" s="10"/>
      <c r="K970" s="11"/>
      <c r="L970" s="11"/>
      <c r="M970" s="11"/>
      <c r="N970" s="21"/>
      <c r="O970" s="11"/>
      <c r="P970" s="11"/>
      <c r="Q970" s="11"/>
      <c r="R970" s="11"/>
      <c r="S970" s="11"/>
      <c r="T970" s="11"/>
      <c r="U970" s="11"/>
      <c r="V970" s="11"/>
      <c r="W970" s="11"/>
      <c r="X970" s="11"/>
      <c r="Y970" s="11"/>
      <c r="Z970" s="11"/>
      <c r="AA970" s="11"/>
      <c r="AB970" s="11"/>
      <c r="AC970" s="11"/>
    </row>
    <row r="971" spans="1:29" x14ac:dyDescent="0.3">
      <c r="A971" s="10"/>
      <c r="B971" s="10"/>
      <c r="C971" s="21"/>
      <c r="D971" s="21"/>
      <c r="E971" s="10"/>
      <c r="F971" s="22"/>
      <c r="G971" s="10"/>
      <c r="H971" s="10"/>
      <c r="I971" s="11"/>
      <c r="J971" s="10"/>
      <c r="K971" s="11"/>
      <c r="L971" s="11"/>
      <c r="M971" s="11"/>
      <c r="N971" s="21"/>
      <c r="O971" s="11"/>
      <c r="P971" s="11"/>
      <c r="Q971" s="11"/>
      <c r="R971" s="11"/>
      <c r="S971" s="11"/>
      <c r="T971" s="11"/>
      <c r="U971" s="11"/>
      <c r="V971" s="11"/>
      <c r="W971" s="11"/>
      <c r="X971" s="11"/>
      <c r="Y971" s="11"/>
      <c r="Z971" s="11"/>
      <c r="AA971" s="11"/>
      <c r="AB971" s="11"/>
      <c r="AC971" s="11"/>
    </row>
    <row r="972" spans="1:29" x14ac:dyDescent="0.3">
      <c r="A972" s="10"/>
      <c r="B972" s="10"/>
      <c r="C972" s="21"/>
      <c r="D972" s="21"/>
      <c r="E972" s="10"/>
      <c r="F972" s="22"/>
      <c r="G972" s="10"/>
      <c r="H972" s="10"/>
      <c r="I972" s="11"/>
      <c r="J972" s="10"/>
      <c r="K972" s="11"/>
      <c r="L972" s="11"/>
      <c r="M972" s="11"/>
      <c r="N972" s="21"/>
      <c r="O972" s="11"/>
      <c r="P972" s="11"/>
      <c r="Q972" s="11"/>
      <c r="R972" s="11"/>
      <c r="S972" s="11"/>
      <c r="T972" s="11"/>
      <c r="U972" s="11"/>
      <c r="V972" s="11"/>
      <c r="W972" s="11"/>
      <c r="X972" s="11"/>
      <c r="Y972" s="11"/>
      <c r="Z972" s="11"/>
      <c r="AA972" s="11"/>
      <c r="AB972" s="11"/>
      <c r="AC972" s="11"/>
    </row>
    <row r="973" spans="1:29" x14ac:dyDescent="0.3">
      <c r="A973" s="10"/>
      <c r="B973" s="10"/>
      <c r="C973" s="21"/>
      <c r="D973" s="21"/>
      <c r="E973" s="10"/>
      <c r="F973" s="22"/>
      <c r="G973" s="10"/>
      <c r="H973" s="10"/>
      <c r="I973" s="11"/>
      <c r="J973" s="10"/>
      <c r="K973" s="11"/>
      <c r="L973" s="11"/>
      <c r="M973" s="11"/>
      <c r="N973" s="21"/>
      <c r="O973" s="11"/>
      <c r="P973" s="11"/>
      <c r="Q973" s="11"/>
      <c r="R973" s="11"/>
      <c r="S973" s="11"/>
      <c r="T973" s="11"/>
      <c r="U973" s="11"/>
      <c r="V973" s="11"/>
      <c r="W973" s="11"/>
      <c r="X973" s="11"/>
      <c r="Y973" s="11"/>
      <c r="Z973" s="11"/>
      <c r="AA973" s="11"/>
      <c r="AB973" s="11"/>
      <c r="AC973" s="11"/>
    </row>
    <row r="974" spans="1:29" x14ac:dyDescent="0.3">
      <c r="A974" s="10"/>
      <c r="B974" s="10"/>
      <c r="C974" s="21"/>
      <c r="D974" s="21"/>
      <c r="E974" s="10"/>
      <c r="F974" s="22"/>
      <c r="G974" s="10"/>
      <c r="H974" s="10"/>
      <c r="I974" s="11"/>
      <c r="J974" s="10"/>
      <c r="K974" s="11"/>
      <c r="L974" s="11"/>
      <c r="M974" s="11"/>
      <c r="N974" s="21"/>
      <c r="O974" s="11"/>
      <c r="P974" s="11"/>
      <c r="Q974" s="11"/>
      <c r="R974" s="11"/>
      <c r="S974" s="11"/>
      <c r="T974" s="11"/>
      <c r="U974" s="11"/>
      <c r="V974" s="11"/>
      <c r="W974" s="11"/>
      <c r="X974" s="11"/>
      <c r="Y974" s="11"/>
      <c r="Z974" s="11"/>
      <c r="AA974" s="11"/>
      <c r="AB974" s="11"/>
      <c r="AC974" s="11"/>
    </row>
    <row r="975" spans="1:29" x14ac:dyDescent="0.3">
      <c r="A975" s="10"/>
      <c r="B975" s="10"/>
      <c r="C975" s="21"/>
      <c r="D975" s="21"/>
      <c r="E975" s="10"/>
      <c r="F975" s="22"/>
      <c r="G975" s="10"/>
      <c r="H975" s="10"/>
      <c r="I975" s="11"/>
      <c r="J975" s="10"/>
      <c r="K975" s="11"/>
      <c r="L975" s="11"/>
      <c r="M975" s="11"/>
      <c r="N975" s="21"/>
      <c r="O975" s="11"/>
      <c r="P975" s="11"/>
      <c r="Q975" s="11"/>
      <c r="R975" s="11"/>
      <c r="S975" s="11"/>
      <c r="T975" s="11"/>
      <c r="U975" s="11"/>
      <c r="V975" s="11"/>
      <c r="W975" s="11"/>
      <c r="X975" s="11"/>
      <c r="Y975" s="11"/>
      <c r="Z975" s="11"/>
      <c r="AA975" s="11"/>
      <c r="AB975" s="11"/>
      <c r="AC975" s="11"/>
    </row>
    <row r="976" spans="1:29" x14ac:dyDescent="0.3">
      <c r="A976" s="10"/>
      <c r="B976" s="10"/>
      <c r="C976" s="21"/>
      <c r="D976" s="21"/>
      <c r="E976" s="10"/>
      <c r="F976" s="22"/>
      <c r="G976" s="10"/>
      <c r="H976" s="10"/>
      <c r="I976" s="11"/>
      <c r="J976" s="10"/>
      <c r="K976" s="11"/>
      <c r="L976" s="11"/>
      <c r="M976" s="11"/>
      <c r="N976" s="21"/>
      <c r="O976" s="11"/>
      <c r="P976" s="11"/>
      <c r="Q976" s="11"/>
      <c r="R976" s="11"/>
      <c r="S976" s="11"/>
      <c r="T976" s="11"/>
      <c r="U976" s="11"/>
      <c r="V976" s="11"/>
      <c r="W976" s="11"/>
      <c r="X976" s="11"/>
      <c r="Y976" s="11"/>
      <c r="Z976" s="11"/>
      <c r="AA976" s="11"/>
      <c r="AB976" s="11"/>
      <c r="AC976" s="11"/>
    </row>
    <row r="977" spans="1:29" x14ac:dyDescent="0.3">
      <c r="A977" s="10"/>
      <c r="B977" s="10"/>
      <c r="C977" s="21"/>
      <c r="D977" s="21"/>
      <c r="E977" s="10"/>
      <c r="F977" s="22"/>
      <c r="G977" s="10"/>
      <c r="H977" s="10"/>
      <c r="I977" s="11"/>
      <c r="J977" s="10"/>
      <c r="K977" s="11"/>
      <c r="L977" s="11"/>
      <c r="M977" s="11"/>
      <c r="N977" s="21"/>
      <c r="O977" s="11"/>
      <c r="P977" s="11"/>
      <c r="Q977" s="11"/>
      <c r="R977" s="11"/>
      <c r="S977" s="11"/>
      <c r="T977" s="11"/>
      <c r="U977" s="11"/>
      <c r="V977" s="11"/>
      <c r="W977" s="11"/>
      <c r="X977" s="11"/>
      <c r="Y977" s="11"/>
      <c r="Z977" s="11"/>
      <c r="AA977" s="11"/>
      <c r="AB977" s="11"/>
      <c r="AC977" s="11"/>
    </row>
    <row r="978" spans="1:29" x14ac:dyDescent="0.3">
      <c r="A978" s="10"/>
      <c r="B978" s="10"/>
      <c r="C978" s="21"/>
      <c r="D978" s="21"/>
      <c r="E978" s="10"/>
      <c r="F978" s="22"/>
      <c r="G978" s="10"/>
      <c r="H978" s="10"/>
      <c r="I978" s="11"/>
      <c r="J978" s="10"/>
      <c r="K978" s="11"/>
      <c r="L978" s="11"/>
      <c r="M978" s="11"/>
      <c r="N978" s="21"/>
      <c r="O978" s="11"/>
      <c r="P978" s="11"/>
      <c r="Q978" s="11"/>
      <c r="R978" s="11"/>
      <c r="S978" s="11"/>
      <c r="T978" s="11"/>
      <c r="U978" s="11"/>
      <c r="V978" s="11"/>
      <c r="W978" s="11"/>
      <c r="X978" s="11"/>
      <c r="Y978" s="11"/>
      <c r="Z978" s="11"/>
      <c r="AA978" s="11"/>
      <c r="AB978" s="11"/>
      <c r="AC978" s="11"/>
    </row>
    <row r="979" spans="1:29" x14ac:dyDescent="0.3">
      <c r="A979" s="10"/>
      <c r="B979" s="10"/>
      <c r="C979" s="21"/>
      <c r="D979" s="21"/>
      <c r="E979" s="10"/>
      <c r="F979" s="22"/>
      <c r="G979" s="10"/>
      <c r="H979" s="10"/>
      <c r="I979" s="11"/>
      <c r="J979" s="10"/>
      <c r="K979" s="11"/>
      <c r="L979" s="11"/>
      <c r="M979" s="11"/>
      <c r="N979" s="21"/>
      <c r="O979" s="11"/>
      <c r="P979" s="11"/>
      <c r="Q979" s="11"/>
      <c r="R979" s="11"/>
      <c r="S979" s="11"/>
      <c r="T979" s="11"/>
      <c r="U979" s="11"/>
      <c r="V979" s="11"/>
      <c r="W979" s="11"/>
      <c r="X979" s="11"/>
      <c r="Y979" s="11"/>
      <c r="Z979" s="11"/>
      <c r="AA979" s="11"/>
      <c r="AB979" s="11"/>
      <c r="AC979" s="11"/>
    </row>
    <row r="980" spans="1:29" x14ac:dyDescent="0.3">
      <c r="A980" s="10"/>
      <c r="B980" s="10"/>
      <c r="C980" s="21"/>
      <c r="D980" s="21"/>
      <c r="E980" s="10"/>
      <c r="F980" s="22"/>
      <c r="G980" s="10"/>
      <c r="H980" s="10"/>
      <c r="I980" s="11"/>
      <c r="J980" s="10"/>
      <c r="K980" s="11"/>
      <c r="L980" s="11"/>
      <c r="M980" s="11"/>
      <c r="N980" s="21"/>
      <c r="O980" s="11"/>
      <c r="P980" s="11"/>
      <c r="Q980" s="11"/>
      <c r="R980" s="11"/>
      <c r="S980" s="11"/>
      <c r="T980" s="11"/>
      <c r="U980" s="11"/>
      <c r="V980" s="11"/>
      <c r="W980" s="11"/>
      <c r="X980" s="11"/>
      <c r="Y980" s="11"/>
      <c r="Z980" s="11"/>
      <c r="AA980" s="11"/>
      <c r="AB980" s="11"/>
      <c r="AC980" s="11"/>
    </row>
    <row r="981" spans="1:29" x14ac:dyDescent="0.3">
      <c r="A981" s="10"/>
      <c r="B981" s="10"/>
      <c r="C981" s="21"/>
      <c r="D981" s="21"/>
      <c r="E981" s="10"/>
      <c r="F981" s="22"/>
      <c r="G981" s="10"/>
      <c r="H981" s="10"/>
      <c r="I981" s="11"/>
      <c r="J981" s="10"/>
      <c r="K981" s="11"/>
      <c r="L981" s="11"/>
      <c r="M981" s="11"/>
      <c r="N981" s="21"/>
      <c r="O981" s="11"/>
      <c r="P981" s="11"/>
      <c r="Q981" s="11"/>
      <c r="R981" s="11"/>
      <c r="S981" s="11"/>
      <c r="T981" s="11"/>
      <c r="U981" s="11"/>
      <c r="V981" s="11"/>
      <c r="W981" s="11"/>
      <c r="X981" s="11"/>
      <c r="Y981" s="11"/>
      <c r="Z981" s="11"/>
      <c r="AA981" s="11"/>
      <c r="AB981" s="11"/>
      <c r="AC981" s="11"/>
    </row>
    <row r="982" spans="1:29" x14ac:dyDescent="0.3">
      <c r="A982" s="10"/>
      <c r="B982" s="10"/>
      <c r="C982" s="21"/>
      <c r="D982" s="21"/>
      <c r="E982" s="10"/>
      <c r="F982" s="22"/>
      <c r="G982" s="10"/>
      <c r="H982" s="10"/>
      <c r="I982" s="11"/>
      <c r="J982" s="10"/>
      <c r="K982" s="11"/>
      <c r="L982" s="11"/>
      <c r="M982" s="11"/>
      <c r="N982" s="21"/>
      <c r="O982" s="11"/>
      <c r="P982" s="11"/>
      <c r="Q982" s="11"/>
      <c r="R982" s="11"/>
      <c r="S982" s="11"/>
      <c r="T982" s="11"/>
      <c r="U982" s="11"/>
      <c r="V982" s="11"/>
      <c r="W982" s="11"/>
      <c r="X982" s="11"/>
      <c r="Y982" s="11"/>
      <c r="Z982" s="11"/>
      <c r="AA982" s="11"/>
      <c r="AB982" s="11"/>
      <c r="AC982" s="11"/>
    </row>
    <row r="983" spans="1:29" x14ac:dyDescent="0.3">
      <c r="A983" s="10"/>
      <c r="B983" s="10"/>
      <c r="C983" s="21"/>
      <c r="D983" s="21"/>
      <c r="E983" s="10"/>
      <c r="F983" s="22"/>
      <c r="G983" s="10"/>
      <c r="H983" s="10"/>
      <c r="I983" s="11"/>
      <c r="J983" s="10"/>
      <c r="K983" s="11"/>
      <c r="L983" s="11"/>
      <c r="M983" s="11"/>
      <c r="N983" s="21"/>
      <c r="O983" s="11"/>
      <c r="P983" s="11"/>
      <c r="Q983" s="11"/>
      <c r="R983" s="11"/>
      <c r="S983" s="11"/>
      <c r="T983" s="11"/>
      <c r="U983" s="11"/>
      <c r="V983" s="11"/>
      <c r="W983" s="11"/>
      <c r="X983" s="11"/>
      <c r="Y983" s="11"/>
      <c r="Z983" s="11"/>
      <c r="AA983" s="11"/>
      <c r="AB983" s="11"/>
      <c r="AC983" s="11"/>
    </row>
    <row r="984" spans="1:29" x14ac:dyDescent="0.3">
      <c r="A984" s="10"/>
      <c r="B984" s="10"/>
      <c r="C984" s="21"/>
      <c r="D984" s="21"/>
      <c r="E984" s="10"/>
      <c r="F984" s="22"/>
      <c r="G984" s="10"/>
      <c r="H984" s="10"/>
      <c r="I984" s="11"/>
      <c r="J984" s="10"/>
      <c r="K984" s="11"/>
      <c r="L984" s="11"/>
      <c r="M984" s="11"/>
      <c r="N984" s="21"/>
      <c r="O984" s="11"/>
      <c r="P984" s="11"/>
      <c r="Q984" s="11"/>
      <c r="R984" s="11"/>
      <c r="S984" s="11"/>
      <c r="T984" s="11"/>
      <c r="U984" s="11"/>
      <c r="V984" s="11"/>
      <c r="W984" s="11"/>
      <c r="X984" s="11"/>
      <c r="Y984" s="11"/>
      <c r="Z984" s="11"/>
      <c r="AA984" s="11"/>
      <c r="AB984" s="11"/>
      <c r="AC984" s="11"/>
    </row>
    <row r="985" spans="1:29" x14ac:dyDescent="0.3">
      <c r="A985" s="10"/>
      <c r="B985" s="10"/>
      <c r="C985" s="21"/>
      <c r="D985" s="21"/>
      <c r="E985" s="10"/>
      <c r="F985" s="22"/>
      <c r="G985" s="10"/>
      <c r="H985" s="10"/>
      <c r="I985" s="11"/>
      <c r="J985" s="10"/>
      <c r="K985" s="11"/>
      <c r="L985" s="11"/>
      <c r="M985" s="11"/>
      <c r="N985" s="21"/>
      <c r="O985" s="11"/>
      <c r="P985" s="11"/>
      <c r="Q985" s="11"/>
      <c r="R985" s="11"/>
      <c r="S985" s="11"/>
      <c r="T985" s="11"/>
      <c r="U985" s="11"/>
      <c r="V985" s="11"/>
      <c r="W985" s="11"/>
      <c r="X985" s="11"/>
      <c r="Y985" s="11"/>
      <c r="Z985" s="11"/>
      <c r="AA985" s="11"/>
      <c r="AB985" s="11"/>
      <c r="AC985" s="11"/>
    </row>
    <row r="986" spans="1:29" x14ac:dyDescent="0.3">
      <c r="A986" s="10"/>
      <c r="B986" s="10"/>
      <c r="C986" s="21"/>
      <c r="D986" s="21"/>
      <c r="E986" s="10"/>
      <c r="F986" s="22"/>
      <c r="G986" s="10"/>
      <c r="H986" s="10"/>
      <c r="I986" s="11"/>
      <c r="J986" s="10"/>
      <c r="K986" s="11"/>
      <c r="L986" s="11"/>
      <c r="M986" s="11"/>
      <c r="N986" s="21"/>
      <c r="O986" s="11"/>
      <c r="P986" s="11"/>
      <c r="Q986" s="11"/>
      <c r="R986" s="11"/>
      <c r="S986" s="11"/>
      <c r="T986" s="11"/>
      <c r="U986" s="11"/>
      <c r="V986" s="11"/>
      <c r="W986" s="11"/>
      <c r="X986" s="11"/>
      <c r="Y986" s="11"/>
      <c r="Z986" s="11"/>
      <c r="AA986" s="11"/>
      <c r="AB986" s="11"/>
      <c r="AC986" s="11"/>
    </row>
    <row r="987" spans="1:29" x14ac:dyDescent="0.3">
      <c r="A987" s="10"/>
      <c r="B987" s="10"/>
      <c r="C987" s="21"/>
      <c r="D987" s="21"/>
      <c r="E987" s="10"/>
      <c r="F987" s="22"/>
      <c r="G987" s="10"/>
      <c r="H987" s="10"/>
      <c r="I987" s="11"/>
      <c r="J987" s="10"/>
      <c r="K987" s="11"/>
      <c r="L987" s="11"/>
      <c r="M987" s="11"/>
      <c r="N987" s="21"/>
      <c r="O987" s="11"/>
      <c r="P987" s="11"/>
      <c r="Q987" s="11"/>
      <c r="R987" s="11"/>
      <c r="S987" s="11"/>
      <c r="T987" s="11"/>
      <c r="U987" s="11"/>
      <c r="V987" s="11"/>
      <c r="W987" s="11"/>
      <c r="X987" s="11"/>
      <c r="Y987" s="11"/>
      <c r="Z987" s="11"/>
      <c r="AA987" s="11"/>
      <c r="AB987" s="11"/>
      <c r="AC987" s="11"/>
    </row>
    <row r="988" spans="1:29" x14ac:dyDescent="0.3">
      <c r="A988" s="10"/>
      <c r="B988" s="10"/>
      <c r="C988" s="21"/>
      <c r="D988" s="21"/>
      <c r="E988" s="10"/>
      <c r="F988" s="22"/>
      <c r="G988" s="10"/>
      <c r="H988" s="10"/>
      <c r="I988" s="11"/>
      <c r="J988" s="10"/>
      <c r="K988" s="11"/>
      <c r="L988" s="11"/>
      <c r="M988" s="11"/>
      <c r="N988" s="21"/>
      <c r="O988" s="11"/>
      <c r="P988" s="11"/>
      <c r="Q988" s="11"/>
      <c r="R988" s="11"/>
      <c r="S988" s="11"/>
      <c r="T988" s="11"/>
      <c r="U988" s="11"/>
      <c r="V988" s="11"/>
      <c r="W988" s="11"/>
      <c r="X988" s="11"/>
      <c r="Y988" s="11"/>
      <c r="Z988" s="11"/>
      <c r="AA988" s="11"/>
      <c r="AB988" s="11"/>
      <c r="AC988" s="11"/>
    </row>
    <row r="989" spans="1:29" x14ac:dyDescent="0.3">
      <c r="A989" s="10"/>
      <c r="B989" s="10"/>
      <c r="C989" s="21"/>
      <c r="D989" s="21"/>
      <c r="E989" s="10"/>
      <c r="F989" s="22"/>
      <c r="G989" s="10"/>
      <c r="H989" s="10"/>
      <c r="I989" s="11"/>
      <c r="J989" s="10"/>
      <c r="K989" s="11"/>
      <c r="L989" s="11"/>
      <c r="M989" s="11"/>
      <c r="N989" s="21"/>
      <c r="O989" s="11"/>
      <c r="P989" s="11"/>
      <c r="Q989" s="11"/>
      <c r="R989" s="11"/>
      <c r="S989" s="11"/>
      <c r="T989" s="11"/>
      <c r="U989" s="11"/>
      <c r="V989" s="11"/>
      <c r="W989" s="11"/>
      <c r="X989" s="11"/>
      <c r="Y989" s="11"/>
      <c r="Z989" s="11"/>
      <c r="AA989" s="11"/>
      <c r="AB989" s="11"/>
      <c r="AC989" s="11"/>
    </row>
    <row r="990" spans="1:29" x14ac:dyDescent="0.3">
      <c r="A990" s="10"/>
      <c r="B990" s="10"/>
      <c r="C990" s="21"/>
      <c r="D990" s="21"/>
      <c r="E990" s="10"/>
      <c r="F990" s="22"/>
      <c r="G990" s="10"/>
      <c r="H990" s="10"/>
      <c r="I990" s="11"/>
      <c r="J990" s="10"/>
      <c r="K990" s="11"/>
      <c r="L990" s="11"/>
      <c r="M990" s="11"/>
      <c r="N990" s="21"/>
      <c r="O990" s="11"/>
      <c r="P990" s="11"/>
      <c r="Q990" s="11"/>
      <c r="R990" s="11"/>
      <c r="S990" s="11"/>
      <c r="T990" s="11"/>
      <c r="U990" s="11"/>
      <c r="V990" s="11"/>
      <c r="W990" s="11"/>
      <c r="X990" s="11"/>
      <c r="Y990" s="11"/>
      <c r="Z990" s="11"/>
      <c r="AA990" s="11"/>
      <c r="AB990" s="11"/>
      <c r="AC990" s="11"/>
    </row>
    <row r="991" spans="1:29" x14ac:dyDescent="0.3">
      <c r="A991" s="10"/>
      <c r="B991" s="10"/>
      <c r="C991" s="21"/>
      <c r="D991" s="21"/>
      <c r="E991" s="10"/>
      <c r="F991" s="22"/>
      <c r="G991" s="10"/>
      <c r="H991" s="10"/>
      <c r="I991" s="11"/>
      <c r="J991" s="10"/>
      <c r="K991" s="11"/>
      <c r="L991" s="11"/>
      <c r="M991" s="11"/>
      <c r="N991" s="21"/>
      <c r="O991" s="11"/>
      <c r="P991" s="11"/>
      <c r="Q991" s="11"/>
      <c r="R991" s="11"/>
      <c r="S991" s="11"/>
      <c r="T991" s="11"/>
      <c r="U991" s="11"/>
      <c r="V991" s="11"/>
      <c r="W991" s="11"/>
      <c r="X991" s="11"/>
      <c r="Y991" s="11"/>
      <c r="Z991" s="11"/>
      <c r="AA991" s="11"/>
      <c r="AB991" s="11"/>
      <c r="AC991" s="11"/>
    </row>
    <row r="992" spans="1:29" x14ac:dyDescent="0.3">
      <c r="A992" s="10"/>
      <c r="B992" s="10"/>
      <c r="C992" s="21"/>
      <c r="D992" s="21"/>
      <c r="E992" s="10"/>
      <c r="F992" s="22"/>
      <c r="G992" s="10"/>
      <c r="H992" s="10"/>
      <c r="I992" s="11"/>
      <c r="J992" s="10"/>
      <c r="K992" s="11"/>
      <c r="L992" s="11"/>
      <c r="M992" s="11"/>
      <c r="N992" s="21"/>
      <c r="O992" s="11"/>
      <c r="P992" s="11"/>
      <c r="Q992" s="11"/>
      <c r="R992" s="11"/>
      <c r="S992" s="11"/>
      <c r="T992" s="11"/>
      <c r="U992" s="11"/>
      <c r="V992" s="11"/>
      <c r="W992" s="11"/>
      <c r="X992" s="11"/>
      <c r="Y992" s="11"/>
      <c r="Z992" s="11"/>
      <c r="AA992" s="11"/>
      <c r="AB992" s="11"/>
      <c r="AC992" s="11"/>
    </row>
    <row r="993" spans="1:29" x14ac:dyDescent="0.3">
      <c r="A993" s="10"/>
      <c r="B993" s="10"/>
      <c r="C993" s="21"/>
      <c r="D993" s="21"/>
      <c r="E993" s="10"/>
      <c r="F993" s="22"/>
      <c r="G993" s="10"/>
      <c r="H993" s="10"/>
      <c r="I993" s="11"/>
      <c r="J993" s="10"/>
      <c r="K993" s="11"/>
      <c r="L993" s="11"/>
      <c r="M993" s="11"/>
      <c r="N993" s="21"/>
      <c r="O993" s="11"/>
      <c r="P993" s="11"/>
      <c r="Q993" s="11"/>
      <c r="R993" s="11"/>
      <c r="S993" s="11"/>
      <c r="T993" s="11"/>
      <c r="U993" s="11"/>
      <c r="V993" s="11"/>
      <c r="W993" s="11"/>
      <c r="X993" s="11"/>
      <c r="Y993" s="11"/>
      <c r="Z993" s="11"/>
      <c r="AA993" s="11"/>
      <c r="AB993" s="11"/>
      <c r="AC993" s="11"/>
    </row>
    <row r="994" spans="1:29" x14ac:dyDescent="0.3">
      <c r="A994" s="10"/>
      <c r="B994" s="10"/>
      <c r="C994" s="21"/>
      <c r="D994" s="21"/>
      <c r="E994" s="10"/>
      <c r="F994" s="22"/>
      <c r="G994" s="10"/>
      <c r="H994" s="10"/>
      <c r="I994" s="11"/>
      <c r="J994" s="10"/>
      <c r="K994" s="11"/>
      <c r="L994" s="11"/>
      <c r="M994" s="11"/>
      <c r="N994" s="21"/>
      <c r="O994" s="11"/>
      <c r="P994" s="11"/>
      <c r="Q994" s="11"/>
      <c r="R994" s="11"/>
      <c r="S994" s="11"/>
      <c r="T994" s="11"/>
      <c r="U994" s="11"/>
      <c r="V994" s="11"/>
      <c r="W994" s="11"/>
      <c r="X994" s="11"/>
      <c r="Y994" s="11"/>
      <c r="Z994" s="11"/>
      <c r="AA994" s="11"/>
      <c r="AB994" s="11"/>
      <c r="AC994" s="11"/>
    </row>
    <row r="995" spans="1:29" x14ac:dyDescent="0.3">
      <c r="A995" s="10"/>
      <c r="B995" s="10"/>
      <c r="C995" s="21"/>
      <c r="D995" s="21"/>
      <c r="E995" s="10"/>
      <c r="F995" s="22"/>
      <c r="G995" s="10"/>
      <c r="H995" s="10"/>
      <c r="I995" s="11"/>
      <c r="J995" s="10"/>
      <c r="K995" s="11"/>
      <c r="L995" s="11"/>
      <c r="M995" s="11"/>
      <c r="N995" s="21"/>
      <c r="O995" s="11"/>
      <c r="P995" s="11"/>
      <c r="Q995" s="11"/>
      <c r="R995" s="11"/>
      <c r="S995" s="11"/>
      <c r="T995" s="11"/>
      <c r="U995" s="11"/>
      <c r="V995" s="11"/>
      <c r="W995" s="11"/>
      <c r="X995" s="11"/>
      <c r="Y995" s="11"/>
      <c r="Z995" s="11"/>
      <c r="AA995" s="11"/>
      <c r="AB995" s="11"/>
      <c r="AC995" s="11"/>
    </row>
    <row r="996" spans="1:29" x14ac:dyDescent="0.3">
      <c r="A996" s="10"/>
      <c r="B996" s="10"/>
      <c r="C996" s="21"/>
      <c r="D996" s="21"/>
      <c r="E996" s="10"/>
      <c r="F996" s="22"/>
      <c r="G996" s="10"/>
      <c r="H996" s="10"/>
      <c r="I996" s="11"/>
      <c r="J996" s="10"/>
      <c r="K996" s="11"/>
      <c r="L996" s="11"/>
      <c r="M996" s="11"/>
      <c r="N996" s="21"/>
      <c r="O996" s="11"/>
      <c r="P996" s="11"/>
      <c r="Q996" s="11"/>
      <c r="R996" s="11"/>
      <c r="S996" s="11"/>
      <c r="T996" s="11"/>
      <c r="U996" s="11"/>
      <c r="V996" s="11"/>
      <c r="W996" s="11"/>
      <c r="X996" s="11"/>
      <c r="Y996" s="11"/>
      <c r="Z996" s="11"/>
      <c r="AA996" s="11"/>
      <c r="AB996" s="11"/>
      <c r="AC996" s="11"/>
    </row>
    <row r="997" spans="1:29" x14ac:dyDescent="0.3">
      <c r="A997" s="10"/>
      <c r="B997" s="10"/>
      <c r="C997" s="21"/>
      <c r="D997" s="21"/>
      <c r="E997" s="10"/>
      <c r="F997" s="22"/>
      <c r="G997" s="10"/>
      <c r="H997" s="10"/>
      <c r="I997" s="11"/>
      <c r="J997" s="10"/>
      <c r="K997" s="11"/>
      <c r="L997" s="11"/>
      <c r="M997" s="11"/>
      <c r="N997" s="21"/>
      <c r="O997" s="11"/>
      <c r="P997" s="11"/>
      <c r="Q997" s="11"/>
      <c r="R997" s="11"/>
      <c r="S997" s="11"/>
      <c r="T997" s="11"/>
      <c r="U997" s="11"/>
      <c r="V997" s="11"/>
      <c r="W997" s="11"/>
      <c r="X997" s="11"/>
      <c r="Y997" s="11"/>
      <c r="Z997" s="11"/>
      <c r="AA997" s="11"/>
      <c r="AB997" s="11"/>
      <c r="AC997" s="11"/>
    </row>
    <row r="998" spans="1:29" x14ac:dyDescent="0.3">
      <c r="A998" s="10"/>
      <c r="B998" s="10"/>
      <c r="C998" s="21"/>
      <c r="D998" s="21"/>
      <c r="E998" s="10"/>
      <c r="F998" s="22"/>
      <c r="G998" s="10"/>
      <c r="H998" s="10"/>
      <c r="I998" s="11"/>
      <c r="J998" s="10"/>
      <c r="K998" s="11"/>
      <c r="L998" s="11"/>
      <c r="M998" s="11"/>
      <c r="N998" s="21"/>
      <c r="O998" s="11"/>
      <c r="P998" s="11"/>
      <c r="Q998" s="11"/>
      <c r="R998" s="11"/>
      <c r="S998" s="11"/>
      <c r="T998" s="11"/>
      <c r="U998" s="11"/>
      <c r="V998" s="11"/>
      <c r="W998" s="11"/>
      <c r="X998" s="11"/>
      <c r="Y998" s="11"/>
      <c r="Z998" s="11"/>
      <c r="AA998" s="11"/>
      <c r="AB998" s="11"/>
      <c r="AC998" s="11"/>
    </row>
    <row r="999" spans="1:29" x14ac:dyDescent="0.3">
      <c r="A999" s="10"/>
      <c r="B999" s="10"/>
      <c r="C999" s="21"/>
      <c r="D999" s="21"/>
      <c r="E999" s="10"/>
      <c r="F999" s="22"/>
      <c r="G999" s="10"/>
      <c r="H999" s="10"/>
      <c r="I999" s="11"/>
      <c r="J999" s="10"/>
      <c r="K999" s="11"/>
      <c r="L999" s="11"/>
      <c r="M999" s="11"/>
      <c r="N999" s="21"/>
      <c r="O999" s="11"/>
      <c r="P999" s="11"/>
      <c r="Q999" s="11"/>
      <c r="R999" s="11"/>
      <c r="S999" s="11"/>
      <c r="T999" s="11"/>
      <c r="U999" s="11"/>
      <c r="V999" s="11"/>
      <c r="W999" s="11"/>
      <c r="X999" s="11"/>
      <c r="Y999" s="11"/>
      <c r="Z999" s="11"/>
      <c r="AA999" s="11"/>
      <c r="AB999" s="11"/>
      <c r="AC999" s="11"/>
    </row>
    <row r="1000" spans="1:29" x14ac:dyDescent="0.3">
      <c r="A1000" s="10"/>
      <c r="B1000" s="10"/>
      <c r="C1000" s="21"/>
      <c r="D1000" s="21"/>
      <c r="E1000" s="10"/>
      <c r="F1000" s="22"/>
      <c r="G1000" s="10"/>
      <c r="H1000" s="10"/>
      <c r="I1000" s="11"/>
      <c r="J1000" s="10"/>
      <c r="K1000" s="11"/>
      <c r="L1000" s="11"/>
      <c r="M1000" s="11"/>
      <c r="N1000" s="21"/>
      <c r="O1000" s="11"/>
      <c r="P1000" s="11"/>
      <c r="Q1000" s="11"/>
      <c r="R1000" s="11"/>
      <c r="S1000" s="11"/>
      <c r="T1000" s="11"/>
      <c r="U1000" s="11"/>
      <c r="V1000" s="11"/>
      <c r="W1000" s="11"/>
      <c r="X1000" s="11"/>
      <c r="Y1000" s="11"/>
      <c r="Z1000" s="11"/>
      <c r="AA1000" s="11"/>
      <c r="AB1000" s="11"/>
      <c r="AC1000" s="11"/>
    </row>
    <row r="1001" spans="1:29" x14ac:dyDescent="0.3">
      <c r="A1001" s="10"/>
      <c r="B1001" s="10"/>
      <c r="C1001" s="21"/>
      <c r="D1001" s="21"/>
      <c r="E1001" s="10"/>
      <c r="F1001" s="22"/>
      <c r="G1001" s="10"/>
      <c r="H1001" s="10"/>
      <c r="I1001" s="11"/>
      <c r="J1001" s="10"/>
      <c r="K1001" s="11"/>
      <c r="L1001" s="11"/>
      <c r="M1001" s="11"/>
      <c r="N1001" s="21"/>
      <c r="O1001" s="11"/>
      <c r="P1001" s="11"/>
      <c r="Q1001" s="11"/>
      <c r="R1001" s="11"/>
      <c r="S1001" s="11"/>
      <c r="T1001" s="11"/>
      <c r="U1001" s="11"/>
      <c r="V1001" s="11"/>
      <c r="W1001" s="11"/>
      <c r="X1001" s="11"/>
      <c r="Y1001" s="11"/>
      <c r="Z1001" s="11"/>
      <c r="AA1001" s="11"/>
      <c r="AB1001" s="11"/>
      <c r="AC1001" s="11"/>
    </row>
  </sheetData>
  <mergeCells count="17">
    <mergeCell ref="N6:N8"/>
    <mergeCell ref="D6:D8"/>
    <mergeCell ref="C6:C8"/>
    <mergeCell ref="B6:B8"/>
    <mergeCell ref="H6:H8"/>
    <mergeCell ref="A6:A8"/>
    <mergeCell ref="J6:M7"/>
    <mergeCell ref="I6:I8"/>
    <mergeCell ref="G6:G8"/>
    <mergeCell ref="F6:F8"/>
    <mergeCell ref="E6:E8"/>
    <mergeCell ref="F4:H4"/>
    <mergeCell ref="J4:L4"/>
    <mergeCell ref="A1:H3"/>
    <mergeCell ref="I1:L3"/>
    <mergeCell ref="B5:N5"/>
    <mergeCell ref="A4:E4"/>
  </mergeCells>
  <dataValidations count="1">
    <dataValidation type="list" allowBlank="1" showInputMessage="1" showErrorMessage="1" prompt=" - " sqref="M9:M96" xr:uid="{63C517E6-F82C-4DE2-84AD-8A1D97B94D1C}">
      <formula1>"SI,NO"</formula1>
    </dataValidation>
  </dataValidations>
  <pageMargins left="0.7" right="0.7" top="0.75" bottom="0.75" header="0.3" footer="0.3"/>
  <pageSetup orientation="portrait" r:id="rId1"/>
  <rowBreaks count="1" manualBreakCount="1">
    <brk id="38" max="16383" man="1"/>
  </rowBreaks>
  <colBreaks count="1" manualBreakCount="1">
    <brk id="5" max="58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22A3D2-5D62-4611-81EC-CB03DD0C0BD3}">
  <dimension ref="A1:I1000"/>
  <sheetViews>
    <sheetView workbookViewId="0">
      <selection activeCell="F26" sqref="F26"/>
    </sheetView>
  </sheetViews>
  <sheetFormatPr baseColWidth="10" defaultColWidth="14.44140625" defaultRowHeight="15" customHeight="1" x14ac:dyDescent="0.3"/>
  <cols>
    <col min="1" max="2" width="11.44140625" customWidth="1"/>
    <col min="3" max="3" width="17.5546875" customWidth="1"/>
    <col min="4" max="4" width="7" customWidth="1"/>
    <col min="5" max="5" width="10.6640625" bestFit="1" customWidth="1"/>
    <col min="6" max="8" width="25.109375" customWidth="1"/>
    <col min="9" max="9" width="11.44140625" customWidth="1"/>
    <col min="10" max="26" width="10" customWidth="1"/>
  </cols>
  <sheetData>
    <row r="1" spans="1:9" ht="12.75" customHeight="1" x14ac:dyDescent="0.3">
      <c r="A1" s="1"/>
      <c r="B1" s="1"/>
      <c r="C1" s="1"/>
      <c r="D1" s="1"/>
      <c r="E1" s="1"/>
      <c r="F1" s="1"/>
      <c r="G1" s="1"/>
      <c r="H1" s="1"/>
      <c r="I1" s="1"/>
    </row>
    <row r="2" spans="1:9" ht="12.75" customHeight="1" x14ac:dyDescent="0.3">
      <c r="A2" s="1"/>
      <c r="B2" s="1"/>
      <c r="C2" s="1"/>
      <c r="D2" s="1"/>
      <c r="E2" s="1"/>
      <c r="F2" s="1"/>
      <c r="G2" s="1"/>
      <c r="H2" s="1"/>
      <c r="I2" s="1"/>
    </row>
    <row r="3" spans="1:9" ht="12.75" customHeight="1" x14ac:dyDescent="0.3">
      <c r="A3" s="1"/>
      <c r="B3" s="1"/>
      <c r="C3" s="1"/>
      <c r="D3" s="1"/>
      <c r="E3" s="1"/>
      <c r="F3" s="1"/>
      <c r="G3" s="1"/>
      <c r="H3" s="1"/>
      <c r="I3" s="1"/>
    </row>
    <row r="4" spans="1:9" ht="28.8" customHeight="1" x14ac:dyDescent="0.3">
      <c r="A4" s="1"/>
      <c r="B4" s="1"/>
      <c r="C4" s="2" t="s">
        <v>11</v>
      </c>
      <c r="D4" s="3">
        <f>COUNTIF('MATRIZ LEGAL'!M9:M325,"SI")</f>
        <v>0</v>
      </c>
      <c r="E4" s="3">
        <f>COUNTA('MATRIZ LEGAL'!A9:A402)</f>
        <v>394</v>
      </c>
      <c r="F4" s="4">
        <f>(D4*1)/E4</f>
        <v>0</v>
      </c>
      <c r="G4" s="5"/>
      <c r="H4" s="5"/>
      <c r="I4" s="1"/>
    </row>
    <row r="5" spans="1:9" ht="27" customHeight="1" x14ac:dyDescent="0.3">
      <c r="A5" s="1"/>
      <c r="B5" s="1"/>
      <c r="C5" s="2" t="s">
        <v>27</v>
      </c>
      <c r="D5" s="3">
        <f>COUNTIF('MATRIZ LEGAL'!M10:M326,"SI")</f>
        <v>0</v>
      </c>
      <c r="E5" s="3">
        <f>COUNTA('MATRIZ LEGAL'!A9:A403)</f>
        <v>394</v>
      </c>
      <c r="F5" s="4">
        <f>(D5*1)/E5</f>
        <v>0</v>
      </c>
      <c r="G5" s="1"/>
      <c r="H5" s="1"/>
      <c r="I5" s="1"/>
    </row>
    <row r="6" spans="1:9" ht="12.75" customHeight="1" x14ac:dyDescent="0.3">
      <c r="A6" s="1"/>
      <c r="B6" s="1"/>
      <c r="C6" s="1"/>
      <c r="D6" s="1"/>
      <c r="E6" s="1"/>
      <c r="F6" s="1"/>
      <c r="G6" s="1"/>
      <c r="H6" s="1"/>
      <c r="I6" s="1"/>
    </row>
    <row r="7" spans="1:9" ht="12.75" customHeight="1" x14ac:dyDescent="0.3">
      <c r="A7" s="1"/>
      <c r="B7" s="1"/>
      <c r="C7" s="1"/>
      <c r="D7" s="1"/>
      <c r="E7" s="1"/>
      <c r="F7" s="1"/>
      <c r="G7" s="1"/>
      <c r="H7" s="1"/>
      <c r="I7" s="1"/>
    </row>
    <row r="8" spans="1:9" ht="12.75" customHeight="1" x14ac:dyDescent="0.3">
      <c r="A8" s="1"/>
      <c r="B8" s="1"/>
      <c r="C8" s="1"/>
      <c r="D8" s="1"/>
      <c r="E8" s="1"/>
      <c r="F8" s="1"/>
      <c r="G8" s="1"/>
      <c r="H8" s="1"/>
      <c r="I8" s="1"/>
    </row>
    <row r="9" spans="1:9" ht="12.75" customHeight="1" x14ac:dyDescent="0.3">
      <c r="A9" s="1"/>
      <c r="B9" s="1"/>
      <c r="C9" s="1"/>
      <c r="D9" s="1"/>
      <c r="E9" s="1"/>
      <c r="F9" s="1"/>
      <c r="G9" s="1"/>
      <c r="H9" s="1"/>
      <c r="I9" s="1"/>
    </row>
    <row r="10" spans="1:9" ht="12.75" customHeight="1" x14ac:dyDescent="0.3">
      <c r="A10" s="1"/>
      <c r="B10" s="1"/>
      <c r="C10" s="1"/>
      <c r="D10" s="1"/>
      <c r="E10" s="1"/>
      <c r="F10" s="1"/>
      <c r="G10" s="1"/>
      <c r="H10" s="1"/>
      <c r="I10" s="1"/>
    </row>
    <row r="11" spans="1:9" ht="12.75" customHeight="1" x14ac:dyDescent="0.3">
      <c r="A11" s="1"/>
      <c r="B11" s="6" t="s">
        <v>11</v>
      </c>
      <c r="C11" s="7">
        <f>B16</f>
        <v>0</v>
      </c>
      <c r="D11" s="1"/>
      <c r="E11" s="1"/>
      <c r="F11" s="1"/>
      <c r="G11" s="1"/>
      <c r="H11" s="1"/>
      <c r="I11" s="1"/>
    </row>
    <row r="12" spans="1:9" ht="12.75" customHeight="1" x14ac:dyDescent="0.3">
      <c r="A12" s="1"/>
      <c r="B12" s="6" t="s">
        <v>27</v>
      </c>
      <c r="C12" s="7" t="e">
        <f>COUNTIF('[1]MATRIZ LEGAL'!J9:J96,"NO")/100</f>
        <v>#VALUE!</v>
      </c>
      <c r="D12" s="1"/>
      <c r="E12" s="1"/>
      <c r="F12" s="1"/>
      <c r="G12" s="1"/>
      <c r="H12" s="1"/>
      <c r="I12" s="1"/>
    </row>
    <row r="13" spans="1:9" ht="12.75" customHeight="1" x14ac:dyDescent="0.3">
      <c r="A13" s="1"/>
      <c r="B13" s="1"/>
      <c r="C13" s="1"/>
      <c r="D13" s="1"/>
      <c r="E13" s="1"/>
      <c r="F13" s="1"/>
      <c r="G13" s="1"/>
      <c r="H13" s="1"/>
      <c r="I13" s="1"/>
    </row>
    <row r="14" spans="1:9" ht="12.75" customHeight="1" x14ac:dyDescent="0.3">
      <c r="A14" s="1"/>
      <c r="B14" s="1"/>
      <c r="C14" s="1"/>
      <c r="D14" s="1"/>
      <c r="E14" s="1"/>
      <c r="F14" s="1"/>
      <c r="G14" s="1"/>
      <c r="H14" s="1"/>
      <c r="I14" s="1"/>
    </row>
    <row r="15" spans="1:9" ht="12.75" customHeight="1" x14ac:dyDescent="0.3">
      <c r="A15" s="1"/>
      <c r="B15" s="1"/>
      <c r="C15" s="1"/>
      <c r="D15" s="1"/>
      <c r="E15" s="1"/>
      <c r="F15" s="1"/>
      <c r="G15" s="1"/>
      <c r="H15" s="1"/>
      <c r="I15" s="1"/>
    </row>
    <row r="16" spans="1:9" ht="12.75" customHeight="1" x14ac:dyDescent="0.3">
      <c r="A16" s="1"/>
      <c r="B16" s="1"/>
      <c r="C16" s="1"/>
      <c r="D16" s="1"/>
      <c r="E16" s="1"/>
      <c r="F16" s="1"/>
      <c r="G16" s="1"/>
      <c r="H16" s="1"/>
      <c r="I16" s="1"/>
    </row>
    <row r="17" spans="1:9" ht="12.75" customHeight="1" x14ac:dyDescent="0.3">
      <c r="A17" s="1"/>
      <c r="B17" s="1"/>
      <c r="C17" s="1"/>
      <c r="D17" s="1"/>
      <c r="E17" s="1"/>
      <c r="F17" s="1"/>
      <c r="G17" s="1"/>
      <c r="H17" s="1"/>
      <c r="I17" s="1"/>
    </row>
    <row r="18" spans="1:9" ht="12.75" customHeight="1" x14ac:dyDescent="0.3">
      <c r="A18" s="1"/>
      <c r="B18" s="1"/>
      <c r="C18" s="1"/>
      <c r="D18" s="1"/>
      <c r="E18" s="1"/>
      <c r="F18" s="1"/>
      <c r="G18" s="1"/>
      <c r="H18" s="1"/>
      <c r="I18" s="1"/>
    </row>
    <row r="19" spans="1:9" ht="12.75" customHeight="1" x14ac:dyDescent="0.3">
      <c r="A19" s="1"/>
      <c r="B19" s="1"/>
      <c r="C19" s="1"/>
      <c r="D19" s="1"/>
      <c r="E19" s="1"/>
      <c r="F19" s="1"/>
      <c r="G19" s="1"/>
      <c r="H19" s="1"/>
      <c r="I19" s="1"/>
    </row>
    <row r="20" spans="1:9" ht="12.75" customHeight="1" x14ac:dyDescent="0.3">
      <c r="A20" s="1"/>
      <c r="B20" s="1"/>
      <c r="C20" s="1"/>
      <c r="D20" s="1"/>
      <c r="E20" s="1"/>
      <c r="F20" s="1"/>
      <c r="G20" s="1"/>
      <c r="H20" s="1"/>
      <c r="I20" s="1"/>
    </row>
    <row r="21" spans="1:9" ht="10.5" customHeight="1" x14ac:dyDescent="0.3">
      <c r="A21" s="1"/>
      <c r="B21" s="1"/>
      <c r="C21" s="1"/>
      <c r="D21" s="1"/>
      <c r="E21" s="1"/>
      <c r="F21" s="1"/>
      <c r="G21" s="1"/>
      <c r="H21" s="1"/>
      <c r="I21" s="1"/>
    </row>
    <row r="22" spans="1:9" ht="12.75" customHeight="1" x14ac:dyDescent="0.3">
      <c r="A22" s="1"/>
      <c r="B22" s="1"/>
      <c r="C22" s="1"/>
      <c r="D22" s="1"/>
      <c r="E22" s="1"/>
      <c r="F22" s="1"/>
      <c r="G22" s="1"/>
      <c r="H22" s="1"/>
      <c r="I22" s="1"/>
    </row>
    <row r="23" spans="1:9" ht="12.75" customHeight="1" x14ac:dyDescent="0.3">
      <c r="A23" s="1"/>
      <c r="B23" s="1"/>
      <c r="C23" s="1"/>
      <c r="D23" s="1"/>
      <c r="E23" s="1"/>
      <c r="F23" s="1"/>
      <c r="G23" s="1"/>
      <c r="H23" s="1"/>
      <c r="I23" s="1"/>
    </row>
    <row r="24" spans="1:9" ht="12.75" customHeight="1" x14ac:dyDescent="0.3">
      <c r="A24" s="1"/>
      <c r="B24" s="1"/>
      <c r="C24" s="1"/>
      <c r="D24" s="1"/>
      <c r="E24" s="1"/>
      <c r="F24" s="1"/>
      <c r="G24" s="1"/>
      <c r="H24" s="1"/>
      <c r="I24" s="1"/>
    </row>
    <row r="25" spans="1:9" ht="12.75" customHeight="1" x14ac:dyDescent="0.3">
      <c r="A25" s="1"/>
      <c r="B25" s="1"/>
      <c r="C25" s="1"/>
      <c r="D25" s="1"/>
      <c r="E25" s="1"/>
      <c r="F25" s="1"/>
      <c r="G25" s="1"/>
      <c r="H25" s="1"/>
      <c r="I25" s="1"/>
    </row>
    <row r="26" spans="1:9" ht="12.75" customHeight="1" x14ac:dyDescent="0.3">
      <c r="A26" s="1"/>
      <c r="B26" s="1"/>
      <c r="C26" s="1"/>
      <c r="D26" s="1"/>
      <c r="E26" s="1"/>
      <c r="F26" s="1"/>
      <c r="G26" s="1"/>
      <c r="H26" s="1"/>
      <c r="I26" s="1"/>
    </row>
    <row r="27" spans="1:9" ht="15" customHeight="1" x14ac:dyDescent="0.3">
      <c r="A27" s="1"/>
      <c r="B27" s="1"/>
      <c r="C27" s="1"/>
      <c r="D27" s="1"/>
      <c r="E27" s="1"/>
      <c r="F27" s="1"/>
      <c r="G27" s="1"/>
      <c r="H27" s="1"/>
      <c r="I27" s="1"/>
    </row>
    <row r="28" spans="1:9" ht="12.75" hidden="1" customHeight="1" x14ac:dyDescent="0.3"/>
    <row r="29" spans="1:9" ht="12.75" hidden="1" customHeight="1" x14ac:dyDescent="0.3"/>
    <row r="30" spans="1:9" ht="12.75" hidden="1" customHeight="1" x14ac:dyDescent="0.3"/>
    <row r="31" spans="1:9" ht="12.75" hidden="1" customHeight="1" x14ac:dyDescent="0.3"/>
    <row r="32" spans="1:9" ht="12.75" customHeight="1" x14ac:dyDescent="0.3"/>
    <row r="33" customFormat="1" ht="12.75" customHeight="1" x14ac:dyDescent="0.3"/>
    <row r="34" customFormat="1" ht="12.75" customHeight="1" x14ac:dyDescent="0.3"/>
    <row r="35" customFormat="1" ht="12.75" customHeight="1" x14ac:dyDescent="0.3"/>
    <row r="36" customFormat="1" ht="12.75" customHeight="1" x14ac:dyDescent="0.3"/>
    <row r="37" customFormat="1" ht="12.75" customHeight="1" x14ac:dyDescent="0.3"/>
    <row r="38" customFormat="1" ht="12.75" customHeight="1" x14ac:dyDescent="0.3"/>
    <row r="39" customFormat="1" ht="12.75" customHeight="1" x14ac:dyDescent="0.3"/>
    <row r="40" customFormat="1" ht="12.75" customHeight="1" x14ac:dyDescent="0.3"/>
    <row r="41" customFormat="1" ht="12.75" customHeight="1" x14ac:dyDescent="0.3"/>
    <row r="42" customFormat="1" ht="12.75" customHeight="1" x14ac:dyDescent="0.3"/>
    <row r="43" customFormat="1" ht="12.75" customHeight="1" x14ac:dyDescent="0.3"/>
    <row r="44" customFormat="1" ht="12.75" customHeight="1" x14ac:dyDescent="0.3"/>
    <row r="45" customFormat="1" ht="12.75" customHeight="1" x14ac:dyDescent="0.3"/>
    <row r="46" customFormat="1" ht="12.75" customHeight="1" x14ac:dyDescent="0.3"/>
    <row r="47" customFormat="1" ht="12.75" customHeight="1" x14ac:dyDescent="0.3"/>
    <row r="48" customFormat="1" ht="12.75" customHeight="1" x14ac:dyDescent="0.3"/>
    <row r="49" customFormat="1" ht="12.75" customHeight="1" x14ac:dyDescent="0.3"/>
    <row r="50" customFormat="1" ht="12.75" customHeight="1" x14ac:dyDescent="0.3"/>
    <row r="51" customFormat="1" ht="12.75" customHeight="1" x14ac:dyDescent="0.3"/>
    <row r="52" customFormat="1" ht="12.75" customHeight="1" x14ac:dyDescent="0.3"/>
    <row r="53" customFormat="1" ht="12.75" customHeight="1" x14ac:dyDescent="0.3"/>
    <row r="54" customFormat="1" ht="12.75" customHeight="1" x14ac:dyDescent="0.3"/>
    <row r="55" customFormat="1" ht="12.75" customHeight="1" x14ac:dyDescent="0.3"/>
    <row r="56" customFormat="1" ht="12.75" customHeight="1" x14ac:dyDescent="0.3"/>
    <row r="57" customFormat="1" ht="12.75" customHeight="1" x14ac:dyDescent="0.3"/>
    <row r="58" customFormat="1" ht="12.75" customHeight="1" x14ac:dyDescent="0.3"/>
    <row r="59" customFormat="1" ht="12.75" customHeight="1" x14ac:dyDescent="0.3"/>
    <row r="60" customFormat="1" ht="12.75" customHeight="1" x14ac:dyDescent="0.3"/>
    <row r="61" customFormat="1" ht="12.75" customHeight="1" x14ac:dyDescent="0.3"/>
    <row r="62" customFormat="1" ht="12.75" customHeight="1" x14ac:dyDescent="0.3"/>
    <row r="63" customFormat="1" ht="12.75" customHeight="1" x14ac:dyDescent="0.3"/>
    <row r="64" customFormat="1" ht="12.75" customHeight="1" x14ac:dyDescent="0.3"/>
    <row r="65" customFormat="1" ht="12.75" customHeight="1" x14ac:dyDescent="0.3"/>
    <row r="66" customFormat="1" ht="12.75" customHeight="1" x14ac:dyDescent="0.3"/>
    <row r="67" customFormat="1" ht="12.75" customHeight="1" x14ac:dyDescent="0.3"/>
    <row r="68" customFormat="1" ht="12.75" customHeight="1" x14ac:dyDescent="0.3"/>
    <row r="69" customFormat="1" ht="12.75" customHeight="1" x14ac:dyDescent="0.3"/>
    <row r="70" customFormat="1" ht="12.75" customHeight="1" x14ac:dyDescent="0.3"/>
    <row r="71" customFormat="1" ht="12.75" customHeight="1" x14ac:dyDescent="0.3"/>
    <row r="72" customFormat="1" ht="12.75" customHeight="1" x14ac:dyDescent="0.3"/>
    <row r="73" customFormat="1" ht="12.75" customHeight="1" x14ac:dyDescent="0.3"/>
    <row r="74" customFormat="1" ht="12.75" customHeight="1" x14ac:dyDescent="0.3"/>
    <row r="75" customFormat="1" ht="12.75" customHeight="1" x14ac:dyDescent="0.3"/>
    <row r="76" customFormat="1" ht="12.75" customHeight="1" x14ac:dyDescent="0.3"/>
    <row r="77" customFormat="1" ht="12.75" customHeight="1" x14ac:dyDescent="0.3"/>
    <row r="78" customFormat="1" ht="12.75" customHeight="1" x14ac:dyDescent="0.3"/>
    <row r="79" customFormat="1" ht="12.75" customHeight="1" x14ac:dyDescent="0.3"/>
    <row r="80" customFormat="1" ht="12.75" customHeight="1" x14ac:dyDescent="0.3"/>
    <row r="81" customFormat="1" ht="12.75" customHeight="1" x14ac:dyDescent="0.3"/>
    <row r="82" customFormat="1" ht="12.75" customHeight="1" x14ac:dyDescent="0.3"/>
    <row r="83" customFormat="1" ht="12.75" customHeight="1" x14ac:dyDescent="0.3"/>
    <row r="84" customFormat="1" ht="12.75" customHeight="1" x14ac:dyDescent="0.3"/>
    <row r="85" customFormat="1" ht="12.75" customHeight="1" x14ac:dyDescent="0.3"/>
    <row r="86" customFormat="1" ht="12.75" customHeight="1" x14ac:dyDescent="0.3"/>
    <row r="87" customFormat="1" ht="12.75" customHeight="1" x14ac:dyDescent="0.3"/>
    <row r="88" customFormat="1" ht="12.75" customHeight="1" x14ac:dyDescent="0.3"/>
    <row r="89" customFormat="1" ht="12.75" customHeight="1" x14ac:dyDescent="0.3"/>
    <row r="90" customFormat="1" ht="12.75" customHeight="1" x14ac:dyDescent="0.3"/>
    <row r="91" customFormat="1" ht="12.75" customHeight="1" x14ac:dyDescent="0.3"/>
    <row r="92" customFormat="1" ht="12.75" customHeight="1" x14ac:dyDescent="0.3"/>
    <row r="93" customFormat="1" ht="12.75" customHeight="1" x14ac:dyDescent="0.3"/>
    <row r="94" customFormat="1" ht="12.75" customHeight="1" x14ac:dyDescent="0.3"/>
    <row r="95" customFormat="1" ht="12.75" customHeight="1" x14ac:dyDescent="0.3"/>
    <row r="96" customFormat="1" ht="12.75" customHeight="1" x14ac:dyDescent="0.3"/>
    <row r="97" customFormat="1" ht="12.75" customHeight="1" x14ac:dyDescent="0.3"/>
    <row r="98" customFormat="1" ht="12.75" customHeight="1" x14ac:dyDescent="0.3"/>
    <row r="99" customFormat="1" ht="12.75" customHeight="1" x14ac:dyDescent="0.3"/>
    <row r="100" customFormat="1" ht="12.75" customHeight="1" x14ac:dyDescent="0.3"/>
    <row r="101" customFormat="1" ht="12.75" customHeight="1" x14ac:dyDescent="0.3"/>
    <row r="102" customFormat="1" ht="12.75" customHeight="1" x14ac:dyDescent="0.3"/>
    <row r="103" customFormat="1" ht="12.75" customHeight="1" x14ac:dyDescent="0.3"/>
    <row r="104" customFormat="1" ht="12.75" customHeight="1" x14ac:dyDescent="0.3"/>
    <row r="105" customFormat="1" ht="12.75" customHeight="1" x14ac:dyDescent="0.3"/>
    <row r="106" customFormat="1" ht="12.75" customHeight="1" x14ac:dyDescent="0.3"/>
    <row r="107" customFormat="1" ht="12.75" customHeight="1" x14ac:dyDescent="0.3"/>
    <row r="108" customFormat="1" ht="12.75" customHeight="1" x14ac:dyDescent="0.3"/>
    <row r="109" customFormat="1" ht="12.75" customHeight="1" x14ac:dyDescent="0.3"/>
    <row r="110" customFormat="1" ht="12.75" customHeight="1" x14ac:dyDescent="0.3"/>
    <row r="111" customFormat="1" ht="12.75" customHeight="1" x14ac:dyDescent="0.3"/>
    <row r="112" customFormat="1" ht="12.75" customHeight="1" x14ac:dyDescent="0.3"/>
    <row r="113" customFormat="1" ht="12.75" customHeight="1" x14ac:dyDescent="0.3"/>
    <row r="114" customFormat="1" ht="12.75" customHeight="1" x14ac:dyDescent="0.3"/>
    <row r="115" customFormat="1" ht="12.75" customHeight="1" x14ac:dyDescent="0.3"/>
    <row r="116" customFormat="1" ht="12.75" customHeight="1" x14ac:dyDescent="0.3"/>
    <row r="117" customFormat="1" ht="12.75" customHeight="1" x14ac:dyDescent="0.3"/>
    <row r="118" customFormat="1" ht="12.75" customHeight="1" x14ac:dyDescent="0.3"/>
    <row r="119" customFormat="1" ht="12.75" customHeight="1" x14ac:dyDescent="0.3"/>
    <row r="120" customFormat="1" ht="12.75" customHeight="1" x14ac:dyDescent="0.3"/>
    <row r="121" customFormat="1" ht="12.75" customHeight="1" x14ac:dyDescent="0.3"/>
    <row r="122" customFormat="1" ht="12.75" customHeight="1" x14ac:dyDescent="0.3"/>
    <row r="123" customFormat="1" ht="12.75" customHeight="1" x14ac:dyDescent="0.3"/>
    <row r="124" customFormat="1" ht="12.75" customHeight="1" x14ac:dyDescent="0.3"/>
    <row r="125" customFormat="1" ht="12.75" customHeight="1" x14ac:dyDescent="0.3"/>
    <row r="126" customFormat="1" ht="12.75" customHeight="1" x14ac:dyDescent="0.3"/>
    <row r="127" customFormat="1" ht="12.75" customHeight="1" x14ac:dyDescent="0.3"/>
    <row r="128" customFormat="1" ht="12.75" customHeight="1" x14ac:dyDescent="0.3"/>
    <row r="129" customFormat="1" ht="12.75" customHeight="1" x14ac:dyDescent="0.3"/>
    <row r="130" customFormat="1" ht="12.75" customHeight="1" x14ac:dyDescent="0.3"/>
    <row r="131" customFormat="1" ht="12.75" customHeight="1" x14ac:dyDescent="0.3"/>
    <row r="132" customFormat="1" ht="12.75" customHeight="1" x14ac:dyDescent="0.3"/>
    <row r="133" customFormat="1" ht="12.75" customHeight="1" x14ac:dyDescent="0.3"/>
    <row r="134" customFormat="1" ht="12.75" customHeight="1" x14ac:dyDescent="0.3"/>
    <row r="135" customFormat="1" ht="12.75" customHeight="1" x14ac:dyDescent="0.3"/>
    <row r="136" customFormat="1" ht="12.75" customHeight="1" x14ac:dyDescent="0.3"/>
    <row r="137" customFormat="1" ht="12.75" customHeight="1" x14ac:dyDescent="0.3"/>
    <row r="138" customFormat="1" ht="12.75" customHeight="1" x14ac:dyDescent="0.3"/>
    <row r="139" customFormat="1" ht="12.75" customHeight="1" x14ac:dyDescent="0.3"/>
    <row r="140" customFormat="1" ht="12.75" customHeight="1" x14ac:dyDescent="0.3"/>
    <row r="141" customFormat="1" ht="12.75" customHeight="1" x14ac:dyDescent="0.3"/>
    <row r="142" customFormat="1" ht="12.75" customHeight="1" x14ac:dyDescent="0.3"/>
    <row r="143" customFormat="1" ht="12.75" customHeight="1" x14ac:dyDescent="0.3"/>
    <row r="144" customFormat="1" ht="12.75" customHeight="1" x14ac:dyDescent="0.3"/>
    <row r="145" customFormat="1" ht="12.75" customHeight="1" x14ac:dyDescent="0.3"/>
    <row r="146" customFormat="1" ht="12.75" customHeight="1" x14ac:dyDescent="0.3"/>
    <row r="147" customFormat="1" ht="12.75" customHeight="1" x14ac:dyDescent="0.3"/>
    <row r="148" customFormat="1" ht="12.75" customHeight="1" x14ac:dyDescent="0.3"/>
    <row r="149" customFormat="1" ht="12.75" customHeight="1" x14ac:dyDescent="0.3"/>
    <row r="150" customFormat="1" ht="12.75" customHeight="1" x14ac:dyDescent="0.3"/>
    <row r="151" customFormat="1" ht="12.75" customHeight="1" x14ac:dyDescent="0.3"/>
    <row r="152" customFormat="1" ht="12.75" customHeight="1" x14ac:dyDescent="0.3"/>
    <row r="153" customFormat="1" ht="12.75" customHeight="1" x14ac:dyDescent="0.3"/>
    <row r="154" customFormat="1" ht="12.75" customHeight="1" x14ac:dyDescent="0.3"/>
    <row r="155" customFormat="1" ht="12.75" customHeight="1" x14ac:dyDescent="0.3"/>
    <row r="156" customFormat="1" ht="12.75" customHeight="1" x14ac:dyDescent="0.3"/>
    <row r="157" customFormat="1" ht="12.75" customHeight="1" x14ac:dyDescent="0.3"/>
    <row r="158" customFormat="1" ht="12.75" customHeight="1" x14ac:dyDescent="0.3"/>
    <row r="159" customFormat="1" ht="12.75" customHeight="1" x14ac:dyDescent="0.3"/>
    <row r="160" customFormat="1" ht="12.75" customHeight="1" x14ac:dyDescent="0.3"/>
    <row r="161" customFormat="1" ht="12.75" customHeight="1" x14ac:dyDescent="0.3"/>
    <row r="162" customFormat="1" ht="12.75" customHeight="1" x14ac:dyDescent="0.3"/>
    <row r="163" customFormat="1" ht="12.75" customHeight="1" x14ac:dyDescent="0.3"/>
    <row r="164" customFormat="1" ht="12.75" customHeight="1" x14ac:dyDescent="0.3"/>
    <row r="165" customFormat="1" ht="12.75" customHeight="1" x14ac:dyDescent="0.3"/>
    <row r="166" customFormat="1" ht="12.75" customHeight="1" x14ac:dyDescent="0.3"/>
    <row r="167" customFormat="1" ht="12.75" customHeight="1" x14ac:dyDescent="0.3"/>
    <row r="168" customFormat="1" ht="12.75" customHeight="1" x14ac:dyDescent="0.3"/>
    <row r="169" customFormat="1" ht="12.75" customHeight="1" x14ac:dyDescent="0.3"/>
    <row r="170" customFormat="1" ht="12.75" customHeight="1" x14ac:dyDescent="0.3"/>
    <row r="171" customFormat="1" ht="12.75" customHeight="1" x14ac:dyDescent="0.3"/>
    <row r="172" customFormat="1" ht="12.75" customHeight="1" x14ac:dyDescent="0.3"/>
    <row r="173" customFormat="1" ht="12.75" customHeight="1" x14ac:dyDescent="0.3"/>
    <row r="174" customFormat="1" ht="12.75" customHeight="1" x14ac:dyDescent="0.3"/>
    <row r="175" customFormat="1" ht="12.75" customHeight="1" x14ac:dyDescent="0.3"/>
    <row r="176" customFormat="1" ht="12.75" customHeight="1" x14ac:dyDescent="0.3"/>
    <row r="177" customFormat="1" ht="12.75" customHeight="1" x14ac:dyDescent="0.3"/>
    <row r="178" customFormat="1" ht="12.75" customHeight="1" x14ac:dyDescent="0.3"/>
    <row r="179" customFormat="1" ht="12.75" customHeight="1" x14ac:dyDescent="0.3"/>
    <row r="180" customFormat="1" ht="12.75" customHeight="1" x14ac:dyDescent="0.3"/>
    <row r="181" customFormat="1" ht="12.75" customHeight="1" x14ac:dyDescent="0.3"/>
    <row r="182" customFormat="1" ht="12.75" customHeight="1" x14ac:dyDescent="0.3"/>
    <row r="183" customFormat="1" ht="12.75" customHeight="1" x14ac:dyDescent="0.3"/>
    <row r="184" customFormat="1" ht="12.75" customHeight="1" x14ac:dyDescent="0.3"/>
    <row r="185" customFormat="1" ht="12.75" customHeight="1" x14ac:dyDescent="0.3"/>
    <row r="186" customFormat="1" ht="12.75" customHeight="1" x14ac:dyDescent="0.3"/>
    <row r="187" customFormat="1" ht="12.75" customHeight="1" x14ac:dyDescent="0.3"/>
    <row r="188" customFormat="1" ht="12.75" customHeight="1" x14ac:dyDescent="0.3"/>
    <row r="189" customFormat="1" ht="12.75" customHeight="1" x14ac:dyDescent="0.3"/>
    <row r="190" customFormat="1" ht="12.75" customHeight="1" x14ac:dyDescent="0.3"/>
    <row r="191" customFormat="1" ht="12.75" customHeight="1" x14ac:dyDescent="0.3"/>
    <row r="192" customFormat="1" ht="12.75" customHeight="1" x14ac:dyDescent="0.3"/>
    <row r="193" customFormat="1" ht="12.75" customHeight="1" x14ac:dyDescent="0.3"/>
    <row r="194" customFormat="1" ht="12.75" customHeight="1" x14ac:dyDescent="0.3"/>
    <row r="195" customFormat="1" ht="12.75" customHeight="1" x14ac:dyDescent="0.3"/>
    <row r="196" customFormat="1" ht="12.75" customHeight="1" x14ac:dyDescent="0.3"/>
    <row r="197" customFormat="1" ht="12.75" customHeight="1" x14ac:dyDescent="0.3"/>
    <row r="198" customFormat="1" ht="12.75" customHeight="1" x14ac:dyDescent="0.3"/>
    <row r="199" customFormat="1" ht="12.75" customHeight="1" x14ac:dyDescent="0.3"/>
    <row r="200" customFormat="1" ht="12.75" customHeight="1" x14ac:dyDescent="0.3"/>
    <row r="201" customFormat="1" ht="12.75" customHeight="1" x14ac:dyDescent="0.3"/>
    <row r="202" customFormat="1" ht="12.75" customHeight="1" x14ac:dyDescent="0.3"/>
    <row r="203" customFormat="1" ht="12.75" customHeight="1" x14ac:dyDescent="0.3"/>
    <row r="204" customFormat="1" ht="12.75" customHeight="1" x14ac:dyDescent="0.3"/>
    <row r="205" customFormat="1" ht="12.75" customHeight="1" x14ac:dyDescent="0.3"/>
    <row r="206" customFormat="1" ht="12.75" customHeight="1" x14ac:dyDescent="0.3"/>
    <row r="207" customFormat="1" ht="12.75" customHeight="1" x14ac:dyDescent="0.3"/>
    <row r="208" customFormat="1" ht="12.75" customHeight="1" x14ac:dyDescent="0.3"/>
    <row r="209" customFormat="1" ht="12.75" customHeight="1" x14ac:dyDescent="0.3"/>
    <row r="210" customFormat="1" ht="12.75" customHeight="1" x14ac:dyDescent="0.3"/>
    <row r="211" customFormat="1" ht="12.75" customHeight="1" x14ac:dyDescent="0.3"/>
    <row r="212" customFormat="1" ht="12.75" customHeight="1" x14ac:dyDescent="0.3"/>
    <row r="213" customFormat="1" ht="12.75" customHeight="1" x14ac:dyDescent="0.3"/>
    <row r="214" customFormat="1" ht="12.75" customHeight="1" x14ac:dyDescent="0.3"/>
    <row r="215" customFormat="1" ht="12.75" customHeight="1" x14ac:dyDescent="0.3"/>
    <row r="216" customFormat="1" ht="12.75" customHeight="1" x14ac:dyDescent="0.3"/>
    <row r="217" customFormat="1" ht="12.75" customHeight="1" x14ac:dyDescent="0.3"/>
    <row r="218" customFormat="1" ht="12.75" customHeight="1" x14ac:dyDescent="0.3"/>
    <row r="219" customFormat="1" ht="12.75" customHeight="1" x14ac:dyDescent="0.3"/>
    <row r="220" customFormat="1" ht="12.75" customHeight="1" x14ac:dyDescent="0.3"/>
    <row r="221" customFormat="1" ht="12.75" customHeight="1" x14ac:dyDescent="0.3"/>
    <row r="222" customFormat="1" ht="12.75" customHeight="1" x14ac:dyDescent="0.3"/>
    <row r="223" customFormat="1" ht="12.75" customHeight="1" x14ac:dyDescent="0.3"/>
    <row r="224" customFormat="1" ht="12.75" customHeight="1" x14ac:dyDescent="0.3"/>
    <row r="225" customFormat="1" ht="12.75" customHeight="1" x14ac:dyDescent="0.3"/>
    <row r="226" customFormat="1" ht="12.75" customHeight="1" x14ac:dyDescent="0.3"/>
    <row r="227" customFormat="1" ht="12.75" customHeight="1" x14ac:dyDescent="0.3"/>
    <row r="228" customFormat="1" ht="12.75" customHeight="1" x14ac:dyDescent="0.3"/>
    <row r="229" customFormat="1" ht="12.75" customHeight="1" x14ac:dyDescent="0.3"/>
    <row r="230" customFormat="1" ht="12.75" customHeight="1" x14ac:dyDescent="0.3"/>
    <row r="231" customFormat="1" ht="12.75" customHeight="1" x14ac:dyDescent="0.3"/>
    <row r="232" customFormat="1" ht="12.75" customHeight="1" x14ac:dyDescent="0.3"/>
    <row r="233" customFormat="1" ht="12.75" customHeight="1" x14ac:dyDescent="0.3"/>
    <row r="234" customFormat="1" ht="12.75" customHeight="1" x14ac:dyDescent="0.3"/>
    <row r="235" customFormat="1" ht="12.75" customHeight="1" x14ac:dyDescent="0.3"/>
    <row r="236" customFormat="1" ht="12.75" customHeight="1" x14ac:dyDescent="0.3"/>
    <row r="237" customFormat="1" ht="12.75" customHeight="1" x14ac:dyDescent="0.3"/>
    <row r="238" customFormat="1" ht="12.75" customHeight="1" x14ac:dyDescent="0.3"/>
    <row r="239" customFormat="1" ht="12.75" customHeight="1" x14ac:dyDescent="0.3"/>
    <row r="240" customFormat="1" ht="12.75" customHeight="1" x14ac:dyDescent="0.3"/>
    <row r="241" customFormat="1" ht="12.75" customHeight="1" x14ac:dyDescent="0.3"/>
    <row r="242" customFormat="1" ht="12.75" customHeight="1" x14ac:dyDescent="0.3"/>
    <row r="243" customFormat="1" ht="12.75" customHeight="1" x14ac:dyDescent="0.3"/>
    <row r="244" customFormat="1" ht="12.75" customHeight="1" x14ac:dyDescent="0.3"/>
    <row r="245" customFormat="1" ht="12.75" customHeight="1" x14ac:dyDescent="0.3"/>
    <row r="246" customFormat="1" ht="12.75" customHeight="1" x14ac:dyDescent="0.3"/>
    <row r="247" customFormat="1" ht="12.75" customHeight="1" x14ac:dyDescent="0.3"/>
    <row r="248" customFormat="1" ht="12.75" customHeight="1" x14ac:dyDescent="0.3"/>
    <row r="249" customFormat="1" ht="12.75" customHeight="1" x14ac:dyDescent="0.3"/>
    <row r="250" customFormat="1" ht="12.75" customHeight="1" x14ac:dyDescent="0.3"/>
    <row r="251" customFormat="1" ht="12.75" customHeight="1" x14ac:dyDescent="0.3"/>
    <row r="252" customFormat="1" ht="12.75" customHeight="1" x14ac:dyDescent="0.3"/>
    <row r="253" customFormat="1" ht="12.75" customHeight="1" x14ac:dyDescent="0.3"/>
    <row r="254" customFormat="1" ht="12.75" customHeight="1" x14ac:dyDescent="0.3"/>
    <row r="255" customFormat="1" ht="12.75" customHeight="1" x14ac:dyDescent="0.3"/>
    <row r="256" customFormat="1" ht="12.75" customHeight="1" x14ac:dyDescent="0.3"/>
    <row r="257" customFormat="1" ht="12.75" customHeight="1" x14ac:dyDescent="0.3"/>
    <row r="258" customFormat="1" ht="12.75" customHeight="1" x14ac:dyDescent="0.3"/>
    <row r="259" customFormat="1" ht="12.75" customHeight="1" x14ac:dyDescent="0.3"/>
    <row r="260" customFormat="1" ht="12.75" customHeight="1" x14ac:dyDescent="0.3"/>
    <row r="261" customFormat="1" ht="12.75" customHeight="1" x14ac:dyDescent="0.3"/>
    <row r="262" customFormat="1" ht="12.75" customHeight="1" x14ac:dyDescent="0.3"/>
    <row r="263" customFormat="1" ht="12.75" customHeight="1" x14ac:dyDescent="0.3"/>
    <row r="264" customFormat="1" ht="12.75" customHeight="1" x14ac:dyDescent="0.3"/>
    <row r="265" customFormat="1" ht="12.75" customHeight="1" x14ac:dyDescent="0.3"/>
    <row r="266" customFormat="1" ht="12.75" customHeight="1" x14ac:dyDescent="0.3"/>
    <row r="267" customFormat="1" ht="12.75" customHeight="1" x14ac:dyDescent="0.3"/>
    <row r="268" customFormat="1" ht="12.75" customHeight="1" x14ac:dyDescent="0.3"/>
    <row r="269" customFormat="1" ht="12.75" customHeight="1" x14ac:dyDescent="0.3"/>
    <row r="270" customFormat="1" ht="12.75" customHeight="1" x14ac:dyDescent="0.3"/>
    <row r="271" customFormat="1" ht="12.75" customHeight="1" x14ac:dyDescent="0.3"/>
    <row r="272" customFormat="1" ht="12.75" customHeight="1" x14ac:dyDescent="0.3"/>
    <row r="273" customFormat="1" ht="12.75" customHeight="1" x14ac:dyDescent="0.3"/>
    <row r="274" customFormat="1" ht="12.75" customHeight="1" x14ac:dyDescent="0.3"/>
    <row r="275" customFormat="1" ht="12.75" customHeight="1" x14ac:dyDescent="0.3"/>
    <row r="276" customFormat="1" ht="12.75" customHeight="1" x14ac:dyDescent="0.3"/>
    <row r="277" customFormat="1" ht="12.75" customHeight="1" x14ac:dyDescent="0.3"/>
    <row r="278" customFormat="1" ht="12.75" customHeight="1" x14ac:dyDescent="0.3"/>
    <row r="279" customFormat="1" ht="12.75" customHeight="1" x14ac:dyDescent="0.3"/>
    <row r="280" customFormat="1" ht="12.75" customHeight="1" x14ac:dyDescent="0.3"/>
    <row r="281" customFormat="1" ht="12.75" customHeight="1" x14ac:dyDescent="0.3"/>
    <row r="282" customFormat="1" ht="12.75" customHeight="1" x14ac:dyDescent="0.3"/>
    <row r="283" customFormat="1" ht="12.75" customHeight="1" x14ac:dyDescent="0.3"/>
    <row r="284" customFormat="1" ht="12.75" customHeight="1" x14ac:dyDescent="0.3"/>
    <row r="285" customFormat="1" ht="12.75" customHeight="1" x14ac:dyDescent="0.3"/>
    <row r="286" customFormat="1" ht="12.75" customHeight="1" x14ac:dyDescent="0.3"/>
    <row r="287" customFormat="1" ht="12.75" customHeight="1" x14ac:dyDescent="0.3"/>
    <row r="288" customFormat="1" ht="12.75" customHeight="1" x14ac:dyDescent="0.3"/>
    <row r="289" customFormat="1" ht="12.75" customHeight="1" x14ac:dyDescent="0.3"/>
    <row r="290" customFormat="1" ht="12.75" customHeight="1" x14ac:dyDescent="0.3"/>
    <row r="291" customFormat="1" ht="12.75" customHeight="1" x14ac:dyDescent="0.3"/>
    <row r="292" customFormat="1" ht="12.75" customHeight="1" x14ac:dyDescent="0.3"/>
    <row r="293" customFormat="1" ht="12.75" customHeight="1" x14ac:dyDescent="0.3"/>
    <row r="294" customFormat="1" ht="12.75" customHeight="1" x14ac:dyDescent="0.3"/>
    <row r="295" customFormat="1" ht="12.75" customHeight="1" x14ac:dyDescent="0.3"/>
    <row r="296" customFormat="1" ht="12.75" customHeight="1" x14ac:dyDescent="0.3"/>
    <row r="297" customFormat="1" ht="12.75" customHeight="1" x14ac:dyDescent="0.3"/>
    <row r="298" customFormat="1" ht="12.75" customHeight="1" x14ac:dyDescent="0.3"/>
    <row r="299" customFormat="1" ht="12.75" customHeight="1" x14ac:dyDescent="0.3"/>
    <row r="300" customFormat="1" ht="12.75" customHeight="1" x14ac:dyDescent="0.3"/>
    <row r="301" customFormat="1" ht="12.75" customHeight="1" x14ac:dyDescent="0.3"/>
    <row r="302" customFormat="1" ht="12.75" customHeight="1" x14ac:dyDescent="0.3"/>
    <row r="303" customFormat="1" ht="12.75" customHeight="1" x14ac:dyDescent="0.3"/>
    <row r="304" customFormat="1" ht="12.75" customHeight="1" x14ac:dyDescent="0.3"/>
    <row r="305" customFormat="1" ht="12.75" customHeight="1" x14ac:dyDescent="0.3"/>
    <row r="306" customFormat="1" ht="12.75" customHeight="1" x14ac:dyDescent="0.3"/>
    <row r="307" customFormat="1" ht="12.75" customHeight="1" x14ac:dyDescent="0.3"/>
    <row r="308" customFormat="1" ht="12.75" customHeight="1" x14ac:dyDescent="0.3"/>
    <row r="309" customFormat="1" ht="12.75" customHeight="1" x14ac:dyDescent="0.3"/>
    <row r="310" customFormat="1" ht="12.75" customHeight="1" x14ac:dyDescent="0.3"/>
    <row r="311" customFormat="1" ht="12.75" customHeight="1" x14ac:dyDescent="0.3"/>
    <row r="312" customFormat="1" ht="12.75" customHeight="1" x14ac:dyDescent="0.3"/>
    <row r="313" customFormat="1" ht="12.75" customHeight="1" x14ac:dyDescent="0.3"/>
    <row r="314" customFormat="1" ht="12.75" customHeight="1" x14ac:dyDescent="0.3"/>
    <row r="315" customFormat="1" ht="12.75" customHeight="1" x14ac:dyDescent="0.3"/>
    <row r="316" customFormat="1" ht="12.75" customHeight="1" x14ac:dyDescent="0.3"/>
    <row r="317" customFormat="1" ht="12.75" customHeight="1" x14ac:dyDescent="0.3"/>
    <row r="318" customFormat="1" ht="12.75" customHeight="1" x14ac:dyDescent="0.3"/>
    <row r="319" customFormat="1" ht="12.75" customHeight="1" x14ac:dyDescent="0.3"/>
    <row r="320" customFormat="1" ht="12.75" customHeight="1" x14ac:dyDescent="0.3"/>
    <row r="321" customFormat="1" ht="12.75" customHeight="1" x14ac:dyDescent="0.3"/>
    <row r="322" customFormat="1" ht="12.75" customHeight="1" x14ac:dyDescent="0.3"/>
    <row r="323" customFormat="1" ht="12.75" customHeight="1" x14ac:dyDescent="0.3"/>
    <row r="324" customFormat="1" ht="12.75" customHeight="1" x14ac:dyDescent="0.3"/>
    <row r="325" customFormat="1" ht="12.75" customHeight="1" x14ac:dyDescent="0.3"/>
    <row r="326" customFormat="1" ht="12.75" customHeight="1" x14ac:dyDescent="0.3"/>
    <row r="327" customFormat="1" ht="12.75" customHeight="1" x14ac:dyDescent="0.3"/>
    <row r="328" customFormat="1" ht="12.75" customHeight="1" x14ac:dyDescent="0.3"/>
    <row r="329" customFormat="1" ht="12.75" customHeight="1" x14ac:dyDescent="0.3"/>
    <row r="330" customFormat="1" ht="12.75" customHeight="1" x14ac:dyDescent="0.3"/>
    <row r="331" customFormat="1" ht="12.75" customHeight="1" x14ac:dyDescent="0.3"/>
    <row r="332" customFormat="1" ht="12.75" customHeight="1" x14ac:dyDescent="0.3"/>
    <row r="333" customFormat="1" ht="12.75" customHeight="1" x14ac:dyDescent="0.3"/>
    <row r="334" customFormat="1" ht="12.75" customHeight="1" x14ac:dyDescent="0.3"/>
    <row r="335" customFormat="1" ht="12.75" customHeight="1" x14ac:dyDescent="0.3"/>
    <row r="336" customFormat="1" ht="12.75" customHeight="1" x14ac:dyDescent="0.3"/>
    <row r="337" customFormat="1" ht="12.75" customHeight="1" x14ac:dyDescent="0.3"/>
    <row r="338" customFormat="1" ht="12.75" customHeight="1" x14ac:dyDescent="0.3"/>
    <row r="339" customFormat="1" ht="12.75" customHeight="1" x14ac:dyDescent="0.3"/>
    <row r="340" customFormat="1" ht="12.75" customHeight="1" x14ac:dyDescent="0.3"/>
    <row r="341" customFormat="1" ht="12.75" customHeight="1" x14ac:dyDescent="0.3"/>
    <row r="342" customFormat="1" ht="12.75" customHeight="1" x14ac:dyDescent="0.3"/>
    <row r="343" customFormat="1" ht="12.75" customHeight="1" x14ac:dyDescent="0.3"/>
    <row r="344" customFormat="1" ht="12.75" customHeight="1" x14ac:dyDescent="0.3"/>
    <row r="345" customFormat="1" ht="12.75" customHeight="1" x14ac:dyDescent="0.3"/>
    <row r="346" customFormat="1" ht="12.75" customHeight="1" x14ac:dyDescent="0.3"/>
    <row r="347" customFormat="1" ht="12.75" customHeight="1" x14ac:dyDescent="0.3"/>
    <row r="348" customFormat="1" ht="12.75" customHeight="1" x14ac:dyDescent="0.3"/>
    <row r="349" customFormat="1" ht="12.75" customHeight="1" x14ac:dyDescent="0.3"/>
    <row r="350" customFormat="1" ht="12.75" customHeight="1" x14ac:dyDescent="0.3"/>
    <row r="351" customFormat="1" ht="12.75" customHeight="1" x14ac:dyDescent="0.3"/>
    <row r="352" customFormat="1" ht="12.75" customHeight="1" x14ac:dyDescent="0.3"/>
    <row r="353" customFormat="1" ht="12.75" customHeight="1" x14ac:dyDescent="0.3"/>
    <row r="354" customFormat="1" ht="12.75" customHeight="1" x14ac:dyDescent="0.3"/>
    <row r="355" customFormat="1" ht="12.75" customHeight="1" x14ac:dyDescent="0.3"/>
    <row r="356" customFormat="1" ht="12.75" customHeight="1" x14ac:dyDescent="0.3"/>
    <row r="357" customFormat="1" ht="12.75" customHeight="1" x14ac:dyDescent="0.3"/>
    <row r="358" customFormat="1" ht="12.75" customHeight="1" x14ac:dyDescent="0.3"/>
    <row r="359" customFormat="1" ht="12.75" customHeight="1" x14ac:dyDescent="0.3"/>
    <row r="360" customFormat="1" ht="12.75" customHeight="1" x14ac:dyDescent="0.3"/>
    <row r="361" customFormat="1" ht="12.75" customHeight="1" x14ac:dyDescent="0.3"/>
    <row r="362" customFormat="1" ht="12.75" customHeight="1" x14ac:dyDescent="0.3"/>
    <row r="363" customFormat="1" ht="12.75" customHeight="1" x14ac:dyDescent="0.3"/>
    <row r="364" customFormat="1" ht="12.75" customHeight="1" x14ac:dyDescent="0.3"/>
    <row r="365" customFormat="1" ht="12.75" customHeight="1" x14ac:dyDescent="0.3"/>
    <row r="366" customFormat="1" ht="12.75" customHeight="1" x14ac:dyDescent="0.3"/>
    <row r="367" customFormat="1" ht="12.75" customHeight="1" x14ac:dyDescent="0.3"/>
    <row r="368" customFormat="1" ht="12.75" customHeight="1" x14ac:dyDescent="0.3"/>
    <row r="369" customFormat="1" ht="12.75" customHeight="1" x14ac:dyDescent="0.3"/>
    <row r="370" customFormat="1" ht="12.75" customHeight="1" x14ac:dyDescent="0.3"/>
    <row r="371" customFormat="1" ht="12.75" customHeight="1" x14ac:dyDescent="0.3"/>
    <row r="372" customFormat="1" ht="12.75" customHeight="1" x14ac:dyDescent="0.3"/>
    <row r="373" customFormat="1" ht="12.75" customHeight="1" x14ac:dyDescent="0.3"/>
    <row r="374" customFormat="1" ht="12.75" customHeight="1" x14ac:dyDescent="0.3"/>
    <row r="375" customFormat="1" ht="12.75" customHeight="1" x14ac:dyDescent="0.3"/>
    <row r="376" customFormat="1" ht="12.75" customHeight="1" x14ac:dyDescent="0.3"/>
    <row r="377" customFormat="1" ht="12.75" customHeight="1" x14ac:dyDescent="0.3"/>
    <row r="378" customFormat="1" ht="12.75" customHeight="1" x14ac:dyDescent="0.3"/>
    <row r="379" customFormat="1" ht="12.75" customHeight="1" x14ac:dyDescent="0.3"/>
    <row r="380" customFormat="1" ht="12.75" customHeight="1" x14ac:dyDescent="0.3"/>
    <row r="381" customFormat="1" ht="12.75" customHeight="1" x14ac:dyDescent="0.3"/>
    <row r="382" customFormat="1" ht="12.75" customHeight="1" x14ac:dyDescent="0.3"/>
    <row r="383" customFormat="1" ht="12.75" customHeight="1" x14ac:dyDescent="0.3"/>
    <row r="384" customFormat="1" ht="12.75" customHeight="1" x14ac:dyDescent="0.3"/>
    <row r="385" customFormat="1" ht="12.75" customHeight="1" x14ac:dyDescent="0.3"/>
    <row r="386" customFormat="1" ht="12.75" customHeight="1" x14ac:dyDescent="0.3"/>
    <row r="387" customFormat="1" ht="12.75" customHeight="1" x14ac:dyDescent="0.3"/>
    <row r="388" customFormat="1" ht="12.75" customHeight="1" x14ac:dyDescent="0.3"/>
    <row r="389" customFormat="1" ht="12.75" customHeight="1" x14ac:dyDescent="0.3"/>
    <row r="390" customFormat="1" ht="12.75" customHeight="1" x14ac:dyDescent="0.3"/>
    <row r="391" customFormat="1" ht="12.75" customHeight="1" x14ac:dyDescent="0.3"/>
    <row r="392" customFormat="1" ht="12.75" customHeight="1" x14ac:dyDescent="0.3"/>
    <row r="393" customFormat="1" ht="12.75" customHeight="1" x14ac:dyDescent="0.3"/>
    <row r="394" customFormat="1" ht="12.75" customHeight="1" x14ac:dyDescent="0.3"/>
    <row r="395" customFormat="1" ht="12.75" customHeight="1" x14ac:dyDescent="0.3"/>
    <row r="396" customFormat="1" ht="12.75" customHeight="1" x14ac:dyDescent="0.3"/>
    <row r="397" customFormat="1" ht="12.75" customHeight="1" x14ac:dyDescent="0.3"/>
    <row r="398" customFormat="1" ht="12.75" customHeight="1" x14ac:dyDescent="0.3"/>
    <row r="399" customFormat="1" ht="12.75" customHeight="1" x14ac:dyDescent="0.3"/>
    <row r="400" customFormat="1" ht="12.75" customHeight="1" x14ac:dyDescent="0.3"/>
    <row r="401" customFormat="1" ht="12.75" customHeight="1" x14ac:dyDescent="0.3"/>
    <row r="402" customFormat="1" ht="12.75" customHeight="1" x14ac:dyDescent="0.3"/>
    <row r="403" customFormat="1" ht="12.75" customHeight="1" x14ac:dyDescent="0.3"/>
    <row r="404" customFormat="1" ht="12.75" customHeight="1" x14ac:dyDescent="0.3"/>
    <row r="405" customFormat="1" ht="12.75" customHeight="1" x14ac:dyDescent="0.3"/>
    <row r="406" customFormat="1" ht="12.75" customHeight="1" x14ac:dyDescent="0.3"/>
    <row r="407" customFormat="1" ht="12.75" customHeight="1" x14ac:dyDescent="0.3"/>
    <row r="408" customFormat="1" ht="12.75" customHeight="1" x14ac:dyDescent="0.3"/>
    <row r="409" customFormat="1" ht="12.75" customHeight="1" x14ac:dyDescent="0.3"/>
    <row r="410" customFormat="1" ht="12.75" customHeight="1" x14ac:dyDescent="0.3"/>
    <row r="411" customFormat="1" ht="12.75" customHeight="1" x14ac:dyDescent="0.3"/>
    <row r="412" customFormat="1" ht="12.75" customHeight="1" x14ac:dyDescent="0.3"/>
    <row r="413" customFormat="1" ht="12.75" customHeight="1" x14ac:dyDescent="0.3"/>
    <row r="414" customFormat="1" ht="12.75" customHeight="1" x14ac:dyDescent="0.3"/>
    <row r="415" customFormat="1" ht="12.75" customHeight="1" x14ac:dyDescent="0.3"/>
    <row r="416" customFormat="1" ht="12.75" customHeight="1" x14ac:dyDescent="0.3"/>
    <row r="417" customFormat="1" ht="12.75" customHeight="1" x14ac:dyDescent="0.3"/>
    <row r="418" customFormat="1" ht="12.75" customHeight="1" x14ac:dyDescent="0.3"/>
    <row r="419" customFormat="1" ht="12.75" customHeight="1" x14ac:dyDescent="0.3"/>
    <row r="420" customFormat="1" ht="12.75" customHeight="1" x14ac:dyDescent="0.3"/>
    <row r="421" customFormat="1" ht="12.75" customHeight="1" x14ac:dyDescent="0.3"/>
    <row r="422" customFormat="1" ht="12.75" customHeight="1" x14ac:dyDescent="0.3"/>
    <row r="423" customFormat="1" ht="12.75" customHeight="1" x14ac:dyDescent="0.3"/>
    <row r="424" customFormat="1" ht="12.75" customHeight="1" x14ac:dyDescent="0.3"/>
    <row r="425" customFormat="1" ht="12.75" customHeight="1" x14ac:dyDescent="0.3"/>
    <row r="426" customFormat="1" ht="12.75" customHeight="1" x14ac:dyDescent="0.3"/>
    <row r="427" customFormat="1" ht="12.75" customHeight="1" x14ac:dyDescent="0.3"/>
    <row r="428" customFormat="1" ht="12.75" customHeight="1" x14ac:dyDescent="0.3"/>
    <row r="429" customFormat="1" ht="12.75" customHeight="1" x14ac:dyDescent="0.3"/>
    <row r="430" customFormat="1" ht="12.75" customHeight="1" x14ac:dyDescent="0.3"/>
    <row r="431" customFormat="1" ht="12.75" customHeight="1" x14ac:dyDescent="0.3"/>
    <row r="432" customFormat="1" ht="12.75" customHeight="1" x14ac:dyDescent="0.3"/>
    <row r="433" customFormat="1" ht="12.75" customHeight="1" x14ac:dyDescent="0.3"/>
    <row r="434" customFormat="1" ht="12.75" customHeight="1" x14ac:dyDescent="0.3"/>
    <row r="435" customFormat="1" ht="12.75" customHeight="1" x14ac:dyDescent="0.3"/>
    <row r="436" customFormat="1" ht="12.75" customHeight="1" x14ac:dyDescent="0.3"/>
    <row r="437" customFormat="1" ht="12.75" customHeight="1" x14ac:dyDescent="0.3"/>
    <row r="438" customFormat="1" ht="12.75" customHeight="1" x14ac:dyDescent="0.3"/>
    <row r="439" customFormat="1" ht="12.75" customHeight="1" x14ac:dyDescent="0.3"/>
    <row r="440" customFormat="1" ht="12.75" customHeight="1" x14ac:dyDescent="0.3"/>
    <row r="441" customFormat="1" ht="12.75" customHeight="1" x14ac:dyDescent="0.3"/>
    <row r="442" customFormat="1" ht="12.75" customHeight="1" x14ac:dyDescent="0.3"/>
    <row r="443" customFormat="1" ht="12.75" customHeight="1" x14ac:dyDescent="0.3"/>
    <row r="444" customFormat="1" ht="12.75" customHeight="1" x14ac:dyDescent="0.3"/>
    <row r="445" customFormat="1" ht="12.75" customHeight="1" x14ac:dyDescent="0.3"/>
    <row r="446" customFormat="1" ht="12.75" customHeight="1" x14ac:dyDescent="0.3"/>
    <row r="447" customFormat="1" ht="12.75" customHeight="1" x14ac:dyDescent="0.3"/>
    <row r="448" customFormat="1" ht="12.75" customHeight="1" x14ac:dyDescent="0.3"/>
    <row r="449" customFormat="1" ht="12.75" customHeight="1" x14ac:dyDescent="0.3"/>
    <row r="450" customFormat="1" ht="12.75" customHeight="1" x14ac:dyDescent="0.3"/>
    <row r="451" customFormat="1" ht="12.75" customHeight="1" x14ac:dyDescent="0.3"/>
    <row r="452" customFormat="1" ht="12.75" customHeight="1" x14ac:dyDescent="0.3"/>
    <row r="453" customFormat="1" ht="12.75" customHeight="1" x14ac:dyDescent="0.3"/>
    <row r="454" customFormat="1" ht="12.75" customHeight="1" x14ac:dyDescent="0.3"/>
    <row r="455" customFormat="1" ht="12.75" customHeight="1" x14ac:dyDescent="0.3"/>
    <row r="456" customFormat="1" ht="12.75" customHeight="1" x14ac:dyDescent="0.3"/>
    <row r="457" customFormat="1" ht="12.75" customHeight="1" x14ac:dyDescent="0.3"/>
    <row r="458" customFormat="1" ht="12.75" customHeight="1" x14ac:dyDescent="0.3"/>
    <row r="459" customFormat="1" ht="12.75" customHeight="1" x14ac:dyDescent="0.3"/>
    <row r="460" customFormat="1" ht="12.75" customHeight="1" x14ac:dyDescent="0.3"/>
    <row r="461" customFormat="1" ht="12.75" customHeight="1" x14ac:dyDescent="0.3"/>
    <row r="462" customFormat="1" ht="12.75" customHeight="1" x14ac:dyDescent="0.3"/>
    <row r="463" customFormat="1" ht="12.75" customHeight="1" x14ac:dyDescent="0.3"/>
    <row r="464" customFormat="1" ht="12.75" customHeight="1" x14ac:dyDescent="0.3"/>
    <row r="465" customFormat="1" ht="12.75" customHeight="1" x14ac:dyDescent="0.3"/>
    <row r="466" customFormat="1" ht="12.75" customHeight="1" x14ac:dyDescent="0.3"/>
    <row r="467" customFormat="1" ht="12.75" customHeight="1" x14ac:dyDescent="0.3"/>
    <row r="468" customFormat="1" ht="12.75" customHeight="1" x14ac:dyDescent="0.3"/>
    <row r="469" customFormat="1" ht="12.75" customHeight="1" x14ac:dyDescent="0.3"/>
    <row r="470" customFormat="1" ht="12.75" customHeight="1" x14ac:dyDescent="0.3"/>
    <row r="471" customFormat="1" ht="12.75" customHeight="1" x14ac:dyDescent="0.3"/>
    <row r="472" customFormat="1" ht="12.75" customHeight="1" x14ac:dyDescent="0.3"/>
    <row r="473" customFormat="1" ht="12.75" customHeight="1" x14ac:dyDescent="0.3"/>
    <row r="474" customFormat="1" ht="12.75" customHeight="1" x14ac:dyDescent="0.3"/>
    <row r="475" customFormat="1" ht="12.75" customHeight="1" x14ac:dyDescent="0.3"/>
    <row r="476" customFormat="1" ht="12.75" customHeight="1" x14ac:dyDescent="0.3"/>
    <row r="477" customFormat="1" ht="12.75" customHeight="1" x14ac:dyDescent="0.3"/>
    <row r="478" customFormat="1" ht="12.75" customHeight="1" x14ac:dyDescent="0.3"/>
    <row r="479" customFormat="1" ht="12.75" customHeight="1" x14ac:dyDescent="0.3"/>
    <row r="480" customFormat="1" ht="12.75" customHeight="1" x14ac:dyDescent="0.3"/>
    <row r="481" customFormat="1" ht="12.75" customHeight="1" x14ac:dyDescent="0.3"/>
    <row r="482" customFormat="1" ht="12.75" customHeight="1" x14ac:dyDescent="0.3"/>
    <row r="483" customFormat="1" ht="12.75" customHeight="1" x14ac:dyDescent="0.3"/>
    <row r="484" customFormat="1" ht="12.75" customHeight="1" x14ac:dyDescent="0.3"/>
    <row r="485" customFormat="1" ht="12.75" customHeight="1" x14ac:dyDescent="0.3"/>
    <row r="486" customFormat="1" ht="12.75" customHeight="1" x14ac:dyDescent="0.3"/>
    <row r="487" customFormat="1" ht="12.75" customHeight="1" x14ac:dyDescent="0.3"/>
    <row r="488" customFormat="1" ht="12.75" customHeight="1" x14ac:dyDescent="0.3"/>
    <row r="489" customFormat="1" ht="12.75" customHeight="1" x14ac:dyDescent="0.3"/>
    <row r="490" customFormat="1" ht="12.75" customHeight="1" x14ac:dyDescent="0.3"/>
    <row r="491" customFormat="1" ht="12.75" customHeight="1" x14ac:dyDescent="0.3"/>
    <row r="492" customFormat="1" ht="12.75" customHeight="1" x14ac:dyDescent="0.3"/>
    <row r="493" customFormat="1" ht="12.75" customHeight="1" x14ac:dyDescent="0.3"/>
    <row r="494" customFormat="1" ht="12.75" customHeight="1" x14ac:dyDescent="0.3"/>
    <row r="495" customFormat="1" ht="12.75" customHeight="1" x14ac:dyDescent="0.3"/>
    <row r="496" customFormat="1" ht="12.75" customHeight="1" x14ac:dyDescent="0.3"/>
    <row r="497" customFormat="1" ht="12.75" customHeight="1" x14ac:dyDescent="0.3"/>
    <row r="498" customFormat="1" ht="12.75" customHeight="1" x14ac:dyDescent="0.3"/>
    <row r="499" customFormat="1" ht="12.75" customHeight="1" x14ac:dyDescent="0.3"/>
    <row r="500" customFormat="1" ht="12.75" customHeight="1" x14ac:dyDescent="0.3"/>
    <row r="501" customFormat="1" ht="12.75" customHeight="1" x14ac:dyDescent="0.3"/>
    <row r="502" customFormat="1" ht="12.75" customHeight="1" x14ac:dyDescent="0.3"/>
    <row r="503" customFormat="1" ht="12.75" customHeight="1" x14ac:dyDescent="0.3"/>
    <row r="504" customFormat="1" ht="12.75" customHeight="1" x14ac:dyDescent="0.3"/>
    <row r="505" customFormat="1" ht="12.75" customHeight="1" x14ac:dyDescent="0.3"/>
    <row r="506" customFormat="1" ht="12.75" customHeight="1" x14ac:dyDescent="0.3"/>
    <row r="507" customFormat="1" ht="12.75" customHeight="1" x14ac:dyDescent="0.3"/>
    <row r="508" customFormat="1" ht="12.75" customHeight="1" x14ac:dyDescent="0.3"/>
    <row r="509" customFormat="1" ht="12.75" customHeight="1" x14ac:dyDescent="0.3"/>
    <row r="510" customFormat="1" ht="12.75" customHeight="1" x14ac:dyDescent="0.3"/>
    <row r="511" customFormat="1" ht="12.75" customHeight="1" x14ac:dyDescent="0.3"/>
    <row r="512" customFormat="1" ht="12.75" customHeight="1" x14ac:dyDescent="0.3"/>
    <row r="513" customFormat="1" ht="12.75" customHeight="1" x14ac:dyDescent="0.3"/>
    <row r="514" customFormat="1" ht="12.75" customHeight="1" x14ac:dyDescent="0.3"/>
    <row r="515" customFormat="1" ht="12.75" customHeight="1" x14ac:dyDescent="0.3"/>
    <row r="516" customFormat="1" ht="12.75" customHeight="1" x14ac:dyDescent="0.3"/>
    <row r="517" customFormat="1" ht="12.75" customHeight="1" x14ac:dyDescent="0.3"/>
    <row r="518" customFormat="1" ht="12.75" customHeight="1" x14ac:dyDescent="0.3"/>
    <row r="519" customFormat="1" ht="12.75" customHeight="1" x14ac:dyDescent="0.3"/>
    <row r="520" customFormat="1" ht="12.75" customHeight="1" x14ac:dyDescent="0.3"/>
    <row r="521" customFormat="1" ht="12.75" customHeight="1" x14ac:dyDescent="0.3"/>
    <row r="522" customFormat="1" ht="12.75" customHeight="1" x14ac:dyDescent="0.3"/>
    <row r="523" customFormat="1" ht="12.75" customHeight="1" x14ac:dyDescent="0.3"/>
    <row r="524" customFormat="1" ht="12.75" customHeight="1" x14ac:dyDescent="0.3"/>
    <row r="525" customFormat="1" ht="12.75" customHeight="1" x14ac:dyDescent="0.3"/>
    <row r="526" customFormat="1" ht="12.75" customHeight="1" x14ac:dyDescent="0.3"/>
    <row r="527" customFormat="1" ht="12.75" customHeight="1" x14ac:dyDescent="0.3"/>
    <row r="528" customFormat="1" ht="12.75" customHeight="1" x14ac:dyDescent="0.3"/>
    <row r="529" customFormat="1" ht="12.75" customHeight="1" x14ac:dyDescent="0.3"/>
    <row r="530" customFormat="1" ht="12.75" customHeight="1" x14ac:dyDescent="0.3"/>
    <row r="531" customFormat="1" ht="12.75" customHeight="1" x14ac:dyDescent="0.3"/>
    <row r="532" customFormat="1" ht="12.75" customHeight="1" x14ac:dyDescent="0.3"/>
    <row r="533" customFormat="1" ht="12.75" customHeight="1" x14ac:dyDescent="0.3"/>
    <row r="534" customFormat="1" ht="12.75" customHeight="1" x14ac:dyDescent="0.3"/>
    <row r="535" customFormat="1" ht="12.75" customHeight="1" x14ac:dyDescent="0.3"/>
    <row r="536" customFormat="1" ht="12.75" customHeight="1" x14ac:dyDescent="0.3"/>
    <row r="537" customFormat="1" ht="12.75" customHeight="1" x14ac:dyDescent="0.3"/>
    <row r="538" customFormat="1" ht="12.75" customHeight="1" x14ac:dyDescent="0.3"/>
    <row r="539" customFormat="1" ht="12.75" customHeight="1" x14ac:dyDescent="0.3"/>
    <row r="540" customFormat="1" ht="12.75" customHeight="1" x14ac:dyDescent="0.3"/>
    <row r="541" customFormat="1" ht="12.75" customHeight="1" x14ac:dyDescent="0.3"/>
    <row r="542" customFormat="1" ht="12.75" customHeight="1" x14ac:dyDescent="0.3"/>
    <row r="543" customFormat="1" ht="12.75" customHeight="1" x14ac:dyDescent="0.3"/>
    <row r="544" customFormat="1" ht="12.75" customHeight="1" x14ac:dyDescent="0.3"/>
    <row r="545" customFormat="1" ht="12.75" customHeight="1" x14ac:dyDescent="0.3"/>
    <row r="546" customFormat="1" ht="12.75" customHeight="1" x14ac:dyDescent="0.3"/>
    <row r="547" customFormat="1" ht="12.75" customHeight="1" x14ac:dyDescent="0.3"/>
    <row r="548" customFormat="1" ht="12.75" customHeight="1" x14ac:dyDescent="0.3"/>
    <row r="549" customFormat="1" ht="12.75" customHeight="1" x14ac:dyDescent="0.3"/>
    <row r="550" customFormat="1" ht="12.75" customHeight="1" x14ac:dyDescent="0.3"/>
    <row r="551" customFormat="1" ht="12.75" customHeight="1" x14ac:dyDescent="0.3"/>
    <row r="552" customFormat="1" ht="12.75" customHeight="1" x14ac:dyDescent="0.3"/>
    <row r="553" customFormat="1" ht="12.75" customHeight="1" x14ac:dyDescent="0.3"/>
    <row r="554" customFormat="1" ht="12.75" customHeight="1" x14ac:dyDescent="0.3"/>
    <row r="555" customFormat="1" ht="12.75" customHeight="1" x14ac:dyDescent="0.3"/>
    <row r="556" customFormat="1" ht="12.75" customHeight="1" x14ac:dyDescent="0.3"/>
    <row r="557" customFormat="1" ht="12.75" customHeight="1" x14ac:dyDescent="0.3"/>
    <row r="558" customFormat="1" ht="12.75" customHeight="1" x14ac:dyDescent="0.3"/>
    <row r="559" customFormat="1" ht="12.75" customHeight="1" x14ac:dyDescent="0.3"/>
    <row r="560" customFormat="1" ht="12.75" customHeight="1" x14ac:dyDescent="0.3"/>
    <row r="561" customFormat="1" ht="12.75" customHeight="1" x14ac:dyDescent="0.3"/>
    <row r="562" customFormat="1" ht="12.75" customHeight="1" x14ac:dyDescent="0.3"/>
    <row r="563" customFormat="1" ht="12.75" customHeight="1" x14ac:dyDescent="0.3"/>
    <row r="564" customFormat="1" ht="12.75" customHeight="1" x14ac:dyDescent="0.3"/>
    <row r="565" customFormat="1" ht="12.75" customHeight="1" x14ac:dyDescent="0.3"/>
    <row r="566" customFormat="1" ht="12.75" customHeight="1" x14ac:dyDescent="0.3"/>
    <row r="567" customFormat="1" ht="12.75" customHeight="1" x14ac:dyDescent="0.3"/>
    <row r="568" customFormat="1" ht="12.75" customHeight="1" x14ac:dyDescent="0.3"/>
    <row r="569" customFormat="1" ht="12.75" customHeight="1" x14ac:dyDescent="0.3"/>
    <row r="570" customFormat="1" ht="12.75" customHeight="1" x14ac:dyDescent="0.3"/>
    <row r="571" customFormat="1" ht="12.75" customHeight="1" x14ac:dyDescent="0.3"/>
    <row r="572" customFormat="1" ht="12.75" customHeight="1" x14ac:dyDescent="0.3"/>
    <row r="573" customFormat="1" ht="12.75" customHeight="1" x14ac:dyDescent="0.3"/>
    <row r="574" customFormat="1" ht="12.75" customHeight="1" x14ac:dyDescent="0.3"/>
    <row r="575" customFormat="1" ht="12.75" customHeight="1" x14ac:dyDescent="0.3"/>
    <row r="576" customFormat="1" ht="12.75" customHeight="1" x14ac:dyDescent="0.3"/>
    <row r="577" customFormat="1" ht="12.75" customHeight="1" x14ac:dyDescent="0.3"/>
    <row r="578" customFormat="1" ht="12.75" customHeight="1" x14ac:dyDescent="0.3"/>
    <row r="579" customFormat="1" ht="12.75" customHeight="1" x14ac:dyDescent="0.3"/>
    <row r="580" customFormat="1" ht="12.75" customHeight="1" x14ac:dyDescent="0.3"/>
    <row r="581" customFormat="1" ht="12.75" customHeight="1" x14ac:dyDescent="0.3"/>
    <row r="582" customFormat="1" ht="12.75" customHeight="1" x14ac:dyDescent="0.3"/>
    <row r="583" customFormat="1" ht="12.75" customHeight="1" x14ac:dyDescent="0.3"/>
    <row r="584" customFormat="1" ht="12.75" customHeight="1" x14ac:dyDescent="0.3"/>
    <row r="585" customFormat="1" ht="12.75" customHeight="1" x14ac:dyDescent="0.3"/>
    <row r="586" customFormat="1" ht="12.75" customHeight="1" x14ac:dyDescent="0.3"/>
    <row r="587" customFormat="1" ht="12.75" customHeight="1" x14ac:dyDescent="0.3"/>
    <row r="588" customFormat="1" ht="12.75" customHeight="1" x14ac:dyDescent="0.3"/>
    <row r="589" customFormat="1" ht="12.75" customHeight="1" x14ac:dyDescent="0.3"/>
    <row r="590" customFormat="1" ht="12.75" customHeight="1" x14ac:dyDescent="0.3"/>
    <row r="591" customFormat="1" ht="12.75" customHeight="1" x14ac:dyDescent="0.3"/>
    <row r="592" customFormat="1" ht="12.75" customHeight="1" x14ac:dyDescent="0.3"/>
    <row r="593" customFormat="1" ht="12.75" customHeight="1" x14ac:dyDescent="0.3"/>
    <row r="594" customFormat="1" ht="12.75" customHeight="1" x14ac:dyDescent="0.3"/>
    <row r="595" customFormat="1" ht="12.75" customHeight="1" x14ac:dyDescent="0.3"/>
    <row r="596" customFormat="1" ht="12.75" customHeight="1" x14ac:dyDescent="0.3"/>
    <row r="597" customFormat="1" ht="12.75" customHeight="1" x14ac:dyDescent="0.3"/>
    <row r="598" customFormat="1" ht="12.75" customHeight="1" x14ac:dyDescent="0.3"/>
    <row r="599" customFormat="1" ht="12.75" customHeight="1" x14ac:dyDescent="0.3"/>
    <row r="600" customFormat="1" ht="12.75" customHeight="1" x14ac:dyDescent="0.3"/>
    <row r="601" customFormat="1" ht="12.75" customHeight="1" x14ac:dyDescent="0.3"/>
    <row r="602" customFormat="1" ht="12.75" customHeight="1" x14ac:dyDescent="0.3"/>
    <row r="603" customFormat="1" ht="12.75" customHeight="1" x14ac:dyDescent="0.3"/>
    <row r="604" customFormat="1" ht="12.75" customHeight="1" x14ac:dyDescent="0.3"/>
    <row r="605" customFormat="1" ht="12.75" customHeight="1" x14ac:dyDescent="0.3"/>
    <row r="606" customFormat="1" ht="12.75" customHeight="1" x14ac:dyDescent="0.3"/>
    <row r="607" customFormat="1" ht="12.75" customHeight="1" x14ac:dyDescent="0.3"/>
    <row r="608" customFormat="1" ht="12.75" customHeight="1" x14ac:dyDescent="0.3"/>
    <row r="609" customFormat="1" ht="12.75" customHeight="1" x14ac:dyDescent="0.3"/>
    <row r="610" customFormat="1" ht="12.75" customHeight="1" x14ac:dyDescent="0.3"/>
    <row r="611" customFormat="1" ht="12.75" customHeight="1" x14ac:dyDescent="0.3"/>
    <row r="612" customFormat="1" ht="12.75" customHeight="1" x14ac:dyDescent="0.3"/>
    <row r="613" customFormat="1" ht="12.75" customHeight="1" x14ac:dyDescent="0.3"/>
    <row r="614" customFormat="1" ht="12.75" customHeight="1" x14ac:dyDescent="0.3"/>
    <row r="615" customFormat="1" ht="12.75" customHeight="1" x14ac:dyDescent="0.3"/>
    <row r="616" customFormat="1" ht="12.75" customHeight="1" x14ac:dyDescent="0.3"/>
    <row r="617" customFormat="1" ht="12.75" customHeight="1" x14ac:dyDescent="0.3"/>
    <row r="618" customFormat="1" ht="12.75" customHeight="1" x14ac:dyDescent="0.3"/>
    <row r="619" customFormat="1" ht="12.75" customHeight="1" x14ac:dyDescent="0.3"/>
    <row r="620" customFormat="1" ht="12.75" customHeight="1" x14ac:dyDescent="0.3"/>
    <row r="621" customFormat="1" ht="12.75" customHeight="1" x14ac:dyDescent="0.3"/>
    <row r="622" customFormat="1" ht="12.75" customHeight="1" x14ac:dyDescent="0.3"/>
    <row r="623" customFormat="1" ht="12.75" customHeight="1" x14ac:dyDescent="0.3"/>
    <row r="624" customFormat="1" ht="12.75" customHeight="1" x14ac:dyDescent="0.3"/>
    <row r="625" customFormat="1" ht="12.75" customHeight="1" x14ac:dyDescent="0.3"/>
    <row r="626" customFormat="1" ht="12.75" customHeight="1" x14ac:dyDescent="0.3"/>
    <row r="627" customFormat="1" ht="12.75" customHeight="1" x14ac:dyDescent="0.3"/>
    <row r="628" customFormat="1" ht="12.75" customHeight="1" x14ac:dyDescent="0.3"/>
    <row r="629" customFormat="1" ht="12.75" customHeight="1" x14ac:dyDescent="0.3"/>
    <row r="630" customFormat="1" ht="12.75" customHeight="1" x14ac:dyDescent="0.3"/>
    <row r="631" customFormat="1" ht="12.75" customHeight="1" x14ac:dyDescent="0.3"/>
    <row r="632" customFormat="1" ht="12.75" customHeight="1" x14ac:dyDescent="0.3"/>
    <row r="633" customFormat="1" ht="12.75" customHeight="1" x14ac:dyDescent="0.3"/>
    <row r="634" customFormat="1" ht="12.75" customHeight="1" x14ac:dyDescent="0.3"/>
    <row r="635" customFormat="1" ht="12.75" customHeight="1" x14ac:dyDescent="0.3"/>
    <row r="636" customFormat="1" ht="12.75" customHeight="1" x14ac:dyDescent="0.3"/>
    <row r="637" customFormat="1" ht="12.75" customHeight="1" x14ac:dyDescent="0.3"/>
    <row r="638" customFormat="1" ht="12.75" customHeight="1" x14ac:dyDescent="0.3"/>
    <row r="639" customFormat="1" ht="12.75" customHeight="1" x14ac:dyDescent="0.3"/>
    <row r="640" customFormat="1" ht="12.75" customHeight="1" x14ac:dyDescent="0.3"/>
    <row r="641" customFormat="1" ht="12.75" customHeight="1" x14ac:dyDescent="0.3"/>
    <row r="642" customFormat="1" ht="12.75" customHeight="1" x14ac:dyDescent="0.3"/>
    <row r="643" customFormat="1" ht="12.75" customHeight="1" x14ac:dyDescent="0.3"/>
    <row r="644" customFormat="1" ht="12.75" customHeight="1" x14ac:dyDescent="0.3"/>
    <row r="645" customFormat="1" ht="12.75" customHeight="1" x14ac:dyDescent="0.3"/>
    <row r="646" customFormat="1" ht="12.75" customHeight="1" x14ac:dyDescent="0.3"/>
    <row r="647" customFormat="1" ht="12.75" customHeight="1" x14ac:dyDescent="0.3"/>
    <row r="648" customFormat="1" ht="12.75" customHeight="1" x14ac:dyDescent="0.3"/>
    <row r="649" customFormat="1" ht="12.75" customHeight="1" x14ac:dyDescent="0.3"/>
    <row r="650" customFormat="1" ht="12.75" customHeight="1" x14ac:dyDescent="0.3"/>
    <row r="651" customFormat="1" ht="12.75" customHeight="1" x14ac:dyDescent="0.3"/>
    <row r="652" customFormat="1" ht="12.75" customHeight="1" x14ac:dyDescent="0.3"/>
    <row r="653" customFormat="1" ht="12.75" customHeight="1" x14ac:dyDescent="0.3"/>
    <row r="654" customFormat="1" ht="12.75" customHeight="1" x14ac:dyDescent="0.3"/>
    <row r="655" customFormat="1" ht="12.75" customHeight="1" x14ac:dyDescent="0.3"/>
    <row r="656" customFormat="1" ht="12.75" customHeight="1" x14ac:dyDescent="0.3"/>
    <row r="657" customFormat="1" ht="12.75" customHeight="1" x14ac:dyDescent="0.3"/>
    <row r="658" customFormat="1" ht="12.75" customHeight="1" x14ac:dyDescent="0.3"/>
    <row r="659" customFormat="1" ht="12.75" customHeight="1" x14ac:dyDescent="0.3"/>
    <row r="660" customFormat="1" ht="12.75" customHeight="1" x14ac:dyDescent="0.3"/>
    <row r="661" customFormat="1" ht="12.75" customHeight="1" x14ac:dyDescent="0.3"/>
    <row r="662" customFormat="1" ht="12.75" customHeight="1" x14ac:dyDescent="0.3"/>
    <row r="663" customFormat="1" ht="12.75" customHeight="1" x14ac:dyDescent="0.3"/>
    <row r="664" customFormat="1" ht="12.75" customHeight="1" x14ac:dyDescent="0.3"/>
    <row r="665" customFormat="1" ht="12.75" customHeight="1" x14ac:dyDescent="0.3"/>
    <row r="666" customFormat="1" ht="12.75" customHeight="1" x14ac:dyDescent="0.3"/>
    <row r="667" customFormat="1" ht="12.75" customHeight="1" x14ac:dyDescent="0.3"/>
    <row r="668" customFormat="1" ht="12.75" customHeight="1" x14ac:dyDescent="0.3"/>
    <row r="669" customFormat="1" ht="12.75" customHeight="1" x14ac:dyDescent="0.3"/>
    <row r="670" customFormat="1" ht="12.75" customHeight="1" x14ac:dyDescent="0.3"/>
    <row r="671" customFormat="1" ht="12.75" customHeight="1" x14ac:dyDescent="0.3"/>
    <row r="672" customFormat="1" ht="12.75" customHeight="1" x14ac:dyDescent="0.3"/>
    <row r="673" customFormat="1" ht="12.75" customHeight="1" x14ac:dyDescent="0.3"/>
    <row r="674" customFormat="1" ht="12.75" customHeight="1" x14ac:dyDescent="0.3"/>
    <row r="675" customFormat="1" ht="12.75" customHeight="1" x14ac:dyDescent="0.3"/>
    <row r="676" customFormat="1" ht="12.75" customHeight="1" x14ac:dyDescent="0.3"/>
    <row r="677" customFormat="1" ht="12.75" customHeight="1" x14ac:dyDescent="0.3"/>
    <row r="678" customFormat="1" ht="12.75" customHeight="1" x14ac:dyDescent="0.3"/>
    <row r="679" customFormat="1" ht="12.75" customHeight="1" x14ac:dyDescent="0.3"/>
    <row r="680" customFormat="1" ht="12.75" customHeight="1" x14ac:dyDescent="0.3"/>
    <row r="681" customFormat="1" ht="12.75" customHeight="1" x14ac:dyDescent="0.3"/>
    <row r="682" customFormat="1" ht="12.75" customHeight="1" x14ac:dyDescent="0.3"/>
    <row r="683" customFormat="1" ht="12.75" customHeight="1" x14ac:dyDescent="0.3"/>
    <row r="684" customFormat="1" ht="12.75" customHeight="1" x14ac:dyDescent="0.3"/>
    <row r="685" customFormat="1" ht="12.75" customHeight="1" x14ac:dyDescent="0.3"/>
    <row r="686" customFormat="1" ht="12.75" customHeight="1" x14ac:dyDescent="0.3"/>
    <row r="687" customFormat="1" ht="12.75" customHeight="1" x14ac:dyDescent="0.3"/>
    <row r="688" customFormat="1" ht="12.75" customHeight="1" x14ac:dyDescent="0.3"/>
    <row r="689" customFormat="1" ht="12.75" customHeight="1" x14ac:dyDescent="0.3"/>
    <row r="690" customFormat="1" ht="12.75" customHeight="1" x14ac:dyDescent="0.3"/>
    <row r="691" customFormat="1" ht="12.75" customHeight="1" x14ac:dyDescent="0.3"/>
    <row r="692" customFormat="1" ht="12.75" customHeight="1" x14ac:dyDescent="0.3"/>
    <row r="693" customFormat="1" ht="12.75" customHeight="1" x14ac:dyDescent="0.3"/>
    <row r="694" customFormat="1" ht="12.75" customHeight="1" x14ac:dyDescent="0.3"/>
    <row r="695" customFormat="1" ht="12.75" customHeight="1" x14ac:dyDescent="0.3"/>
    <row r="696" customFormat="1" ht="12.75" customHeight="1" x14ac:dyDescent="0.3"/>
    <row r="697" customFormat="1" ht="12.75" customHeight="1" x14ac:dyDescent="0.3"/>
    <row r="698" customFormat="1" ht="12.75" customHeight="1" x14ac:dyDescent="0.3"/>
    <row r="699" customFormat="1" ht="12.75" customHeight="1" x14ac:dyDescent="0.3"/>
    <row r="700" customFormat="1" ht="12.75" customHeight="1" x14ac:dyDescent="0.3"/>
    <row r="701" customFormat="1" ht="12.75" customHeight="1" x14ac:dyDescent="0.3"/>
    <row r="702" customFormat="1" ht="12.75" customHeight="1" x14ac:dyDescent="0.3"/>
    <row r="703" customFormat="1" ht="12.75" customHeight="1" x14ac:dyDescent="0.3"/>
    <row r="704" customFormat="1" ht="12.75" customHeight="1" x14ac:dyDescent="0.3"/>
    <row r="705" customFormat="1" ht="12.75" customHeight="1" x14ac:dyDescent="0.3"/>
    <row r="706" customFormat="1" ht="12.75" customHeight="1" x14ac:dyDescent="0.3"/>
    <row r="707" customFormat="1" ht="12.75" customHeight="1" x14ac:dyDescent="0.3"/>
    <row r="708" customFormat="1" ht="12.75" customHeight="1" x14ac:dyDescent="0.3"/>
    <row r="709" customFormat="1" ht="12.75" customHeight="1" x14ac:dyDescent="0.3"/>
    <row r="710" customFormat="1" ht="12.75" customHeight="1" x14ac:dyDescent="0.3"/>
    <row r="711" customFormat="1" ht="12.75" customHeight="1" x14ac:dyDescent="0.3"/>
    <row r="712" customFormat="1" ht="12.75" customHeight="1" x14ac:dyDescent="0.3"/>
    <row r="713" customFormat="1" ht="12.75" customHeight="1" x14ac:dyDescent="0.3"/>
    <row r="714" customFormat="1" ht="12.75" customHeight="1" x14ac:dyDescent="0.3"/>
    <row r="715" customFormat="1" ht="12.75" customHeight="1" x14ac:dyDescent="0.3"/>
    <row r="716" customFormat="1" ht="12.75" customHeight="1" x14ac:dyDescent="0.3"/>
    <row r="717" customFormat="1" ht="12.75" customHeight="1" x14ac:dyDescent="0.3"/>
    <row r="718" customFormat="1" ht="12.75" customHeight="1" x14ac:dyDescent="0.3"/>
    <row r="719" customFormat="1" ht="12.75" customHeight="1" x14ac:dyDescent="0.3"/>
    <row r="720" customFormat="1" ht="12.75" customHeight="1" x14ac:dyDescent="0.3"/>
    <row r="721" customFormat="1" ht="12.75" customHeight="1" x14ac:dyDescent="0.3"/>
    <row r="722" customFormat="1" ht="12.75" customHeight="1" x14ac:dyDescent="0.3"/>
    <row r="723" customFormat="1" ht="12.75" customHeight="1" x14ac:dyDescent="0.3"/>
    <row r="724" customFormat="1" ht="12.75" customHeight="1" x14ac:dyDescent="0.3"/>
    <row r="725" customFormat="1" ht="12.75" customHeight="1" x14ac:dyDescent="0.3"/>
    <row r="726" customFormat="1" ht="12.75" customHeight="1" x14ac:dyDescent="0.3"/>
    <row r="727" customFormat="1" ht="12.75" customHeight="1" x14ac:dyDescent="0.3"/>
    <row r="728" customFormat="1" ht="12.75" customHeight="1" x14ac:dyDescent="0.3"/>
    <row r="729" customFormat="1" ht="12.75" customHeight="1" x14ac:dyDescent="0.3"/>
    <row r="730" customFormat="1" ht="12.75" customHeight="1" x14ac:dyDescent="0.3"/>
    <row r="731" customFormat="1" ht="12.75" customHeight="1" x14ac:dyDescent="0.3"/>
    <row r="732" customFormat="1" ht="12.75" customHeight="1" x14ac:dyDescent="0.3"/>
    <row r="733" customFormat="1" ht="12.75" customHeight="1" x14ac:dyDescent="0.3"/>
    <row r="734" customFormat="1" ht="12.75" customHeight="1" x14ac:dyDescent="0.3"/>
    <row r="735" customFormat="1" ht="12.75" customHeight="1" x14ac:dyDescent="0.3"/>
    <row r="736" customFormat="1" ht="12.75" customHeight="1" x14ac:dyDescent="0.3"/>
    <row r="737" customFormat="1" ht="12.75" customHeight="1" x14ac:dyDescent="0.3"/>
    <row r="738" customFormat="1" ht="12.75" customHeight="1" x14ac:dyDescent="0.3"/>
    <row r="739" customFormat="1" ht="12.75" customHeight="1" x14ac:dyDescent="0.3"/>
    <row r="740" customFormat="1" ht="12.75" customHeight="1" x14ac:dyDescent="0.3"/>
    <row r="741" customFormat="1" ht="12.75" customHeight="1" x14ac:dyDescent="0.3"/>
    <row r="742" customFormat="1" ht="12.75" customHeight="1" x14ac:dyDescent="0.3"/>
    <row r="743" customFormat="1" ht="12.75" customHeight="1" x14ac:dyDescent="0.3"/>
    <row r="744" customFormat="1" ht="12.75" customHeight="1" x14ac:dyDescent="0.3"/>
    <row r="745" customFormat="1" ht="12.75" customHeight="1" x14ac:dyDescent="0.3"/>
    <row r="746" customFormat="1" ht="12.75" customHeight="1" x14ac:dyDescent="0.3"/>
    <row r="747" customFormat="1" ht="12.75" customHeight="1" x14ac:dyDescent="0.3"/>
    <row r="748" customFormat="1" ht="12.75" customHeight="1" x14ac:dyDescent="0.3"/>
    <row r="749" customFormat="1" ht="12.75" customHeight="1" x14ac:dyDescent="0.3"/>
    <row r="750" customFormat="1" ht="12.75" customHeight="1" x14ac:dyDescent="0.3"/>
    <row r="751" customFormat="1" ht="12.75" customHeight="1" x14ac:dyDescent="0.3"/>
    <row r="752" customFormat="1" ht="12.75" customHeight="1" x14ac:dyDescent="0.3"/>
    <row r="753" customFormat="1" ht="12.75" customHeight="1" x14ac:dyDescent="0.3"/>
    <row r="754" customFormat="1" ht="12.75" customHeight="1" x14ac:dyDescent="0.3"/>
    <row r="755" customFormat="1" ht="12.75" customHeight="1" x14ac:dyDescent="0.3"/>
    <row r="756" customFormat="1" ht="12.75" customHeight="1" x14ac:dyDescent="0.3"/>
    <row r="757" customFormat="1" ht="12.75" customHeight="1" x14ac:dyDescent="0.3"/>
    <row r="758" customFormat="1" ht="12.75" customHeight="1" x14ac:dyDescent="0.3"/>
    <row r="759" customFormat="1" ht="12.75" customHeight="1" x14ac:dyDescent="0.3"/>
    <row r="760" customFormat="1" ht="12.75" customHeight="1" x14ac:dyDescent="0.3"/>
    <row r="761" customFormat="1" ht="12.75" customHeight="1" x14ac:dyDescent="0.3"/>
    <row r="762" customFormat="1" ht="12.75" customHeight="1" x14ac:dyDescent="0.3"/>
    <row r="763" customFormat="1" ht="12.75" customHeight="1" x14ac:dyDescent="0.3"/>
    <row r="764" customFormat="1" ht="12.75" customHeight="1" x14ac:dyDescent="0.3"/>
    <row r="765" customFormat="1" ht="12.75" customHeight="1" x14ac:dyDescent="0.3"/>
    <row r="766" customFormat="1" ht="12.75" customHeight="1" x14ac:dyDescent="0.3"/>
    <row r="767" customFormat="1" ht="12.75" customHeight="1" x14ac:dyDescent="0.3"/>
    <row r="768" customFormat="1" ht="12.75" customHeight="1" x14ac:dyDescent="0.3"/>
    <row r="769" customFormat="1" ht="12.75" customHeight="1" x14ac:dyDescent="0.3"/>
    <row r="770" customFormat="1" ht="12.75" customHeight="1" x14ac:dyDescent="0.3"/>
    <row r="771" customFormat="1" ht="12.75" customHeight="1" x14ac:dyDescent="0.3"/>
    <row r="772" customFormat="1" ht="12.75" customHeight="1" x14ac:dyDescent="0.3"/>
    <row r="773" customFormat="1" ht="12.75" customHeight="1" x14ac:dyDescent="0.3"/>
    <row r="774" customFormat="1" ht="12.75" customHeight="1" x14ac:dyDescent="0.3"/>
    <row r="775" customFormat="1" ht="12.75" customHeight="1" x14ac:dyDescent="0.3"/>
    <row r="776" customFormat="1" ht="12.75" customHeight="1" x14ac:dyDescent="0.3"/>
    <row r="777" customFormat="1" ht="12.75" customHeight="1" x14ac:dyDescent="0.3"/>
    <row r="778" customFormat="1" ht="12.75" customHeight="1" x14ac:dyDescent="0.3"/>
    <row r="779" customFormat="1" ht="12.75" customHeight="1" x14ac:dyDescent="0.3"/>
    <row r="780" customFormat="1" ht="12.75" customHeight="1" x14ac:dyDescent="0.3"/>
    <row r="781" customFormat="1" ht="12.75" customHeight="1" x14ac:dyDescent="0.3"/>
    <row r="782" customFormat="1" ht="12.75" customHeight="1" x14ac:dyDescent="0.3"/>
    <row r="783" customFormat="1" ht="12.75" customHeight="1" x14ac:dyDescent="0.3"/>
    <row r="784" customFormat="1" ht="12.75" customHeight="1" x14ac:dyDescent="0.3"/>
    <row r="785" customFormat="1" ht="12.75" customHeight="1" x14ac:dyDescent="0.3"/>
    <row r="786" customFormat="1" ht="12.75" customHeight="1" x14ac:dyDescent="0.3"/>
    <row r="787" customFormat="1" ht="12.75" customHeight="1" x14ac:dyDescent="0.3"/>
    <row r="788" customFormat="1" ht="12.75" customHeight="1" x14ac:dyDescent="0.3"/>
    <row r="789" customFormat="1" ht="12.75" customHeight="1" x14ac:dyDescent="0.3"/>
    <row r="790" customFormat="1" ht="12.75" customHeight="1" x14ac:dyDescent="0.3"/>
    <row r="791" customFormat="1" ht="12.75" customHeight="1" x14ac:dyDescent="0.3"/>
    <row r="792" customFormat="1" ht="12.75" customHeight="1" x14ac:dyDescent="0.3"/>
    <row r="793" customFormat="1" ht="12.75" customHeight="1" x14ac:dyDescent="0.3"/>
    <row r="794" customFormat="1" ht="12.75" customHeight="1" x14ac:dyDescent="0.3"/>
    <row r="795" customFormat="1" ht="12.75" customHeight="1" x14ac:dyDescent="0.3"/>
    <row r="796" customFormat="1" ht="12.75" customHeight="1" x14ac:dyDescent="0.3"/>
    <row r="797" customFormat="1" ht="12.75" customHeight="1" x14ac:dyDescent="0.3"/>
    <row r="798" customFormat="1" ht="12.75" customHeight="1" x14ac:dyDescent="0.3"/>
    <row r="799" customFormat="1" ht="12.75" customHeight="1" x14ac:dyDescent="0.3"/>
    <row r="800" customFormat="1" ht="12.75" customHeight="1" x14ac:dyDescent="0.3"/>
    <row r="801" customFormat="1" ht="12.75" customHeight="1" x14ac:dyDescent="0.3"/>
    <row r="802" customFormat="1" ht="12.75" customHeight="1" x14ac:dyDescent="0.3"/>
    <row r="803" customFormat="1" ht="12.75" customHeight="1" x14ac:dyDescent="0.3"/>
    <row r="804" customFormat="1" ht="12.75" customHeight="1" x14ac:dyDescent="0.3"/>
    <row r="805" customFormat="1" ht="12.75" customHeight="1" x14ac:dyDescent="0.3"/>
    <row r="806" customFormat="1" ht="12.75" customHeight="1" x14ac:dyDescent="0.3"/>
    <row r="807" customFormat="1" ht="12.75" customHeight="1" x14ac:dyDescent="0.3"/>
    <row r="808" customFormat="1" ht="12.75" customHeight="1" x14ac:dyDescent="0.3"/>
    <row r="809" customFormat="1" ht="12.75" customHeight="1" x14ac:dyDescent="0.3"/>
    <row r="810" customFormat="1" ht="12.75" customHeight="1" x14ac:dyDescent="0.3"/>
    <row r="811" customFormat="1" ht="12.75" customHeight="1" x14ac:dyDescent="0.3"/>
    <row r="812" customFormat="1" ht="12.75" customHeight="1" x14ac:dyDescent="0.3"/>
    <row r="813" customFormat="1" ht="12.75" customHeight="1" x14ac:dyDescent="0.3"/>
    <row r="814" customFormat="1" ht="12.75" customHeight="1" x14ac:dyDescent="0.3"/>
    <row r="815" customFormat="1" ht="12.75" customHeight="1" x14ac:dyDescent="0.3"/>
    <row r="816" customFormat="1" ht="12.75" customHeight="1" x14ac:dyDescent="0.3"/>
    <row r="817" customFormat="1" ht="12.75" customHeight="1" x14ac:dyDescent="0.3"/>
    <row r="818" customFormat="1" ht="12.75" customHeight="1" x14ac:dyDescent="0.3"/>
    <row r="819" customFormat="1" ht="12.75" customHeight="1" x14ac:dyDescent="0.3"/>
    <row r="820" customFormat="1" ht="12.75" customHeight="1" x14ac:dyDescent="0.3"/>
    <row r="821" customFormat="1" ht="12.75" customHeight="1" x14ac:dyDescent="0.3"/>
    <row r="822" customFormat="1" ht="12.75" customHeight="1" x14ac:dyDescent="0.3"/>
    <row r="823" customFormat="1" ht="12.75" customHeight="1" x14ac:dyDescent="0.3"/>
    <row r="824" customFormat="1" ht="12.75" customHeight="1" x14ac:dyDescent="0.3"/>
    <row r="825" customFormat="1" ht="12.75" customHeight="1" x14ac:dyDescent="0.3"/>
    <row r="826" customFormat="1" ht="12.75" customHeight="1" x14ac:dyDescent="0.3"/>
    <row r="827" customFormat="1" ht="12.75" customHeight="1" x14ac:dyDescent="0.3"/>
    <row r="828" customFormat="1" ht="12.75" customHeight="1" x14ac:dyDescent="0.3"/>
    <row r="829" customFormat="1" ht="12.75" customHeight="1" x14ac:dyDescent="0.3"/>
    <row r="830" customFormat="1" ht="12.75" customHeight="1" x14ac:dyDescent="0.3"/>
    <row r="831" customFormat="1" ht="12.75" customHeight="1" x14ac:dyDescent="0.3"/>
    <row r="832" customFormat="1" ht="12.75" customHeight="1" x14ac:dyDescent="0.3"/>
    <row r="833" customFormat="1" ht="12.75" customHeight="1" x14ac:dyDescent="0.3"/>
    <row r="834" customFormat="1" ht="12.75" customHeight="1" x14ac:dyDescent="0.3"/>
    <row r="835" customFormat="1" ht="12.75" customHeight="1" x14ac:dyDescent="0.3"/>
    <row r="836" customFormat="1" ht="12.75" customHeight="1" x14ac:dyDescent="0.3"/>
    <row r="837" customFormat="1" ht="12.75" customHeight="1" x14ac:dyDescent="0.3"/>
    <row r="838" customFormat="1" ht="12.75" customHeight="1" x14ac:dyDescent="0.3"/>
    <row r="839" customFormat="1" ht="12.75" customHeight="1" x14ac:dyDescent="0.3"/>
    <row r="840" customFormat="1" ht="12.75" customHeight="1" x14ac:dyDescent="0.3"/>
    <row r="841" customFormat="1" ht="12.75" customHeight="1" x14ac:dyDescent="0.3"/>
    <row r="842" customFormat="1" ht="12.75" customHeight="1" x14ac:dyDescent="0.3"/>
    <row r="843" customFormat="1" ht="12.75" customHeight="1" x14ac:dyDescent="0.3"/>
    <row r="844" customFormat="1" ht="12.75" customHeight="1" x14ac:dyDescent="0.3"/>
    <row r="845" customFormat="1" ht="12.75" customHeight="1" x14ac:dyDescent="0.3"/>
    <row r="846" customFormat="1" ht="12.75" customHeight="1" x14ac:dyDescent="0.3"/>
    <row r="847" customFormat="1" ht="12.75" customHeight="1" x14ac:dyDescent="0.3"/>
    <row r="848" customFormat="1" ht="12.75" customHeight="1" x14ac:dyDescent="0.3"/>
    <row r="849" customFormat="1" ht="12.75" customHeight="1" x14ac:dyDescent="0.3"/>
    <row r="850" customFormat="1" ht="12.75" customHeight="1" x14ac:dyDescent="0.3"/>
    <row r="851" customFormat="1" ht="12.75" customHeight="1" x14ac:dyDescent="0.3"/>
    <row r="852" customFormat="1" ht="12.75" customHeight="1" x14ac:dyDescent="0.3"/>
    <row r="853" customFormat="1" ht="12.75" customHeight="1" x14ac:dyDescent="0.3"/>
    <row r="854" customFormat="1" ht="12.75" customHeight="1" x14ac:dyDescent="0.3"/>
    <row r="855" customFormat="1" ht="12.75" customHeight="1" x14ac:dyDescent="0.3"/>
    <row r="856" customFormat="1" ht="12.75" customHeight="1" x14ac:dyDescent="0.3"/>
    <row r="857" customFormat="1" ht="12.75" customHeight="1" x14ac:dyDescent="0.3"/>
    <row r="858" customFormat="1" ht="12.75" customHeight="1" x14ac:dyDescent="0.3"/>
    <row r="859" customFormat="1" ht="12.75" customHeight="1" x14ac:dyDescent="0.3"/>
    <row r="860" customFormat="1" ht="12.75" customHeight="1" x14ac:dyDescent="0.3"/>
    <row r="861" customFormat="1" ht="12.75" customHeight="1" x14ac:dyDescent="0.3"/>
    <row r="862" customFormat="1" ht="12.75" customHeight="1" x14ac:dyDescent="0.3"/>
    <row r="863" customFormat="1" ht="12.75" customHeight="1" x14ac:dyDescent="0.3"/>
    <row r="864" customFormat="1" ht="12.75" customHeight="1" x14ac:dyDescent="0.3"/>
    <row r="865" customFormat="1" ht="12.75" customHeight="1" x14ac:dyDescent="0.3"/>
    <row r="866" customFormat="1" ht="12.75" customHeight="1" x14ac:dyDescent="0.3"/>
    <row r="867" customFormat="1" ht="12.75" customHeight="1" x14ac:dyDescent="0.3"/>
    <row r="868" customFormat="1" ht="12.75" customHeight="1" x14ac:dyDescent="0.3"/>
    <row r="869" customFormat="1" ht="12.75" customHeight="1" x14ac:dyDescent="0.3"/>
    <row r="870" customFormat="1" ht="12.75" customHeight="1" x14ac:dyDescent="0.3"/>
    <row r="871" customFormat="1" ht="12.75" customHeight="1" x14ac:dyDescent="0.3"/>
    <row r="872" customFormat="1" ht="12.75" customHeight="1" x14ac:dyDescent="0.3"/>
    <row r="873" customFormat="1" ht="12.75" customHeight="1" x14ac:dyDescent="0.3"/>
    <row r="874" customFormat="1" ht="12.75" customHeight="1" x14ac:dyDescent="0.3"/>
    <row r="875" customFormat="1" ht="12.75" customHeight="1" x14ac:dyDescent="0.3"/>
    <row r="876" customFormat="1" ht="12.75" customHeight="1" x14ac:dyDescent="0.3"/>
    <row r="877" customFormat="1" ht="12.75" customHeight="1" x14ac:dyDescent="0.3"/>
    <row r="878" customFormat="1" ht="12.75" customHeight="1" x14ac:dyDescent="0.3"/>
    <row r="879" customFormat="1" ht="12.75" customHeight="1" x14ac:dyDescent="0.3"/>
    <row r="880" customFormat="1" ht="12.75" customHeight="1" x14ac:dyDescent="0.3"/>
    <row r="881" customFormat="1" ht="12.75" customHeight="1" x14ac:dyDescent="0.3"/>
    <row r="882" customFormat="1" ht="12.75" customHeight="1" x14ac:dyDescent="0.3"/>
    <row r="883" customFormat="1" ht="12.75" customHeight="1" x14ac:dyDescent="0.3"/>
    <row r="884" customFormat="1" ht="12.75" customHeight="1" x14ac:dyDescent="0.3"/>
    <row r="885" customFormat="1" ht="12.75" customHeight="1" x14ac:dyDescent="0.3"/>
    <row r="886" customFormat="1" ht="12.75" customHeight="1" x14ac:dyDescent="0.3"/>
    <row r="887" customFormat="1" ht="12.75" customHeight="1" x14ac:dyDescent="0.3"/>
    <row r="888" customFormat="1" ht="12.75" customHeight="1" x14ac:dyDescent="0.3"/>
    <row r="889" customFormat="1" ht="12.75" customHeight="1" x14ac:dyDescent="0.3"/>
    <row r="890" customFormat="1" ht="12.75" customHeight="1" x14ac:dyDescent="0.3"/>
    <row r="891" customFormat="1" ht="12.75" customHeight="1" x14ac:dyDescent="0.3"/>
    <row r="892" customFormat="1" ht="12.75" customHeight="1" x14ac:dyDescent="0.3"/>
    <row r="893" customFormat="1" ht="12.75" customHeight="1" x14ac:dyDescent="0.3"/>
    <row r="894" customFormat="1" ht="12.75" customHeight="1" x14ac:dyDescent="0.3"/>
    <row r="895" customFormat="1" ht="12.75" customHeight="1" x14ac:dyDescent="0.3"/>
    <row r="896" customFormat="1" ht="12.75" customHeight="1" x14ac:dyDescent="0.3"/>
    <row r="897" customFormat="1" ht="12.75" customHeight="1" x14ac:dyDescent="0.3"/>
    <row r="898" customFormat="1" ht="12.75" customHeight="1" x14ac:dyDescent="0.3"/>
    <row r="899" customFormat="1" ht="12.75" customHeight="1" x14ac:dyDescent="0.3"/>
    <row r="900" customFormat="1" ht="12.75" customHeight="1" x14ac:dyDescent="0.3"/>
    <row r="901" customFormat="1" ht="12.75" customHeight="1" x14ac:dyDescent="0.3"/>
    <row r="902" customFormat="1" ht="12.75" customHeight="1" x14ac:dyDescent="0.3"/>
    <row r="903" customFormat="1" ht="12.75" customHeight="1" x14ac:dyDescent="0.3"/>
    <row r="904" customFormat="1" ht="12.75" customHeight="1" x14ac:dyDescent="0.3"/>
    <row r="905" customFormat="1" ht="12.75" customHeight="1" x14ac:dyDescent="0.3"/>
    <row r="906" customFormat="1" ht="12.75" customHeight="1" x14ac:dyDescent="0.3"/>
    <row r="907" customFormat="1" ht="12.75" customHeight="1" x14ac:dyDescent="0.3"/>
    <row r="908" customFormat="1" ht="12.75" customHeight="1" x14ac:dyDescent="0.3"/>
    <row r="909" customFormat="1" ht="12.75" customHeight="1" x14ac:dyDescent="0.3"/>
    <row r="910" customFormat="1" ht="12.75" customHeight="1" x14ac:dyDescent="0.3"/>
    <row r="911" customFormat="1" ht="12.75" customHeight="1" x14ac:dyDescent="0.3"/>
    <row r="912" customFormat="1" ht="12.75" customHeight="1" x14ac:dyDescent="0.3"/>
    <row r="913" customFormat="1" ht="12.75" customHeight="1" x14ac:dyDescent="0.3"/>
    <row r="914" customFormat="1" ht="12.75" customHeight="1" x14ac:dyDescent="0.3"/>
    <row r="915" customFormat="1" ht="12.75" customHeight="1" x14ac:dyDescent="0.3"/>
    <row r="916" customFormat="1" ht="12.75" customHeight="1" x14ac:dyDescent="0.3"/>
    <row r="917" customFormat="1" ht="12.75" customHeight="1" x14ac:dyDescent="0.3"/>
    <row r="918" customFormat="1" ht="12.75" customHeight="1" x14ac:dyDescent="0.3"/>
    <row r="919" customFormat="1" ht="12.75" customHeight="1" x14ac:dyDescent="0.3"/>
    <row r="920" customFormat="1" ht="12.75" customHeight="1" x14ac:dyDescent="0.3"/>
    <row r="921" customFormat="1" ht="12.75" customHeight="1" x14ac:dyDescent="0.3"/>
    <row r="922" customFormat="1" ht="12.75" customHeight="1" x14ac:dyDescent="0.3"/>
    <row r="923" customFormat="1" ht="12.75" customHeight="1" x14ac:dyDescent="0.3"/>
    <row r="924" customFormat="1" ht="12.75" customHeight="1" x14ac:dyDescent="0.3"/>
    <row r="925" customFormat="1" ht="12.75" customHeight="1" x14ac:dyDescent="0.3"/>
    <row r="926" customFormat="1" ht="12.75" customHeight="1" x14ac:dyDescent="0.3"/>
    <row r="927" customFormat="1" ht="12.75" customHeight="1" x14ac:dyDescent="0.3"/>
    <row r="928" customFormat="1" ht="12.75" customHeight="1" x14ac:dyDescent="0.3"/>
    <row r="929" customFormat="1" ht="12.75" customHeight="1" x14ac:dyDescent="0.3"/>
    <row r="930" customFormat="1" ht="12.75" customHeight="1" x14ac:dyDescent="0.3"/>
    <row r="931" customFormat="1" ht="12.75" customHeight="1" x14ac:dyDescent="0.3"/>
    <row r="932" customFormat="1" ht="12.75" customHeight="1" x14ac:dyDescent="0.3"/>
    <row r="933" customFormat="1" ht="12.75" customHeight="1" x14ac:dyDescent="0.3"/>
    <row r="934" customFormat="1" ht="12.75" customHeight="1" x14ac:dyDescent="0.3"/>
    <row r="935" customFormat="1" ht="12.75" customHeight="1" x14ac:dyDescent="0.3"/>
    <row r="936" customFormat="1" ht="12.75" customHeight="1" x14ac:dyDescent="0.3"/>
    <row r="937" customFormat="1" ht="12.75" customHeight="1" x14ac:dyDescent="0.3"/>
    <row r="938" customFormat="1" ht="12.75" customHeight="1" x14ac:dyDescent="0.3"/>
    <row r="939" customFormat="1" ht="12.75" customHeight="1" x14ac:dyDescent="0.3"/>
    <row r="940" customFormat="1" ht="12.75" customHeight="1" x14ac:dyDescent="0.3"/>
    <row r="941" customFormat="1" ht="12.75" customHeight="1" x14ac:dyDescent="0.3"/>
    <row r="942" customFormat="1" ht="12.75" customHeight="1" x14ac:dyDescent="0.3"/>
    <row r="943" customFormat="1" ht="12.75" customHeight="1" x14ac:dyDescent="0.3"/>
    <row r="944" customFormat="1" ht="12.75" customHeight="1" x14ac:dyDescent="0.3"/>
    <row r="945" customFormat="1" ht="12.75" customHeight="1" x14ac:dyDescent="0.3"/>
    <row r="946" customFormat="1" ht="12.75" customHeight="1" x14ac:dyDescent="0.3"/>
    <row r="947" customFormat="1" ht="12.75" customHeight="1" x14ac:dyDescent="0.3"/>
    <row r="948" customFormat="1" ht="12.75" customHeight="1" x14ac:dyDescent="0.3"/>
    <row r="949" customFormat="1" ht="12.75" customHeight="1" x14ac:dyDescent="0.3"/>
    <row r="950" customFormat="1" ht="12.75" customHeight="1" x14ac:dyDescent="0.3"/>
    <row r="951" customFormat="1" ht="12.75" customHeight="1" x14ac:dyDescent="0.3"/>
    <row r="952" customFormat="1" ht="12.75" customHeight="1" x14ac:dyDescent="0.3"/>
    <row r="953" customFormat="1" ht="12.75" customHeight="1" x14ac:dyDescent="0.3"/>
    <row r="954" customFormat="1" ht="12.75" customHeight="1" x14ac:dyDescent="0.3"/>
    <row r="955" customFormat="1" ht="12.75" customHeight="1" x14ac:dyDescent="0.3"/>
    <row r="956" customFormat="1" ht="12.75" customHeight="1" x14ac:dyDescent="0.3"/>
    <row r="957" customFormat="1" ht="12.75" customHeight="1" x14ac:dyDescent="0.3"/>
    <row r="958" customFormat="1" ht="12.75" customHeight="1" x14ac:dyDescent="0.3"/>
    <row r="959" customFormat="1" ht="12.75" customHeight="1" x14ac:dyDescent="0.3"/>
    <row r="960" customFormat="1" ht="12.75" customHeight="1" x14ac:dyDescent="0.3"/>
    <row r="961" customFormat="1" ht="12.75" customHeight="1" x14ac:dyDescent="0.3"/>
    <row r="962" customFormat="1" ht="12.75" customHeight="1" x14ac:dyDescent="0.3"/>
    <row r="963" customFormat="1" ht="12.75" customHeight="1" x14ac:dyDescent="0.3"/>
    <row r="964" customFormat="1" ht="12.75" customHeight="1" x14ac:dyDescent="0.3"/>
    <row r="965" customFormat="1" ht="12.75" customHeight="1" x14ac:dyDescent="0.3"/>
    <row r="966" customFormat="1" ht="12.75" customHeight="1" x14ac:dyDescent="0.3"/>
    <row r="967" customFormat="1" ht="12.75" customHeight="1" x14ac:dyDescent="0.3"/>
    <row r="968" customFormat="1" ht="12.75" customHeight="1" x14ac:dyDescent="0.3"/>
    <row r="969" customFormat="1" ht="12.75" customHeight="1" x14ac:dyDescent="0.3"/>
    <row r="970" customFormat="1" ht="12.75" customHeight="1" x14ac:dyDescent="0.3"/>
    <row r="971" customFormat="1" ht="12.75" customHeight="1" x14ac:dyDescent="0.3"/>
    <row r="972" customFormat="1" ht="12.75" customHeight="1" x14ac:dyDescent="0.3"/>
    <row r="973" customFormat="1" ht="12.75" customHeight="1" x14ac:dyDescent="0.3"/>
    <row r="974" customFormat="1" ht="12.75" customHeight="1" x14ac:dyDescent="0.3"/>
    <row r="975" customFormat="1" ht="12.75" customHeight="1" x14ac:dyDescent="0.3"/>
    <row r="976" customFormat="1" ht="12.75" customHeight="1" x14ac:dyDescent="0.3"/>
    <row r="977" customFormat="1" ht="12.75" customHeight="1" x14ac:dyDescent="0.3"/>
    <row r="978" customFormat="1" ht="12.75" customHeight="1" x14ac:dyDescent="0.3"/>
    <row r="979" customFormat="1" ht="12.75" customHeight="1" x14ac:dyDescent="0.3"/>
    <row r="980" customFormat="1" ht="12.75" customHeight="1" x14ac:dyDescent="0.3"/>
    <row r="981" customFormat="1" ht="12.75" customHeight="1" x14ac:dyDescent="0.3"/>
    <row r="982" customFormat="1" ht="12.75" customHeight="1" x14ac:dyDescent="0.3"/>
    <row r="983" customFormat="1" ht="12.75" customHeight="1" x14ac:dyDescent="0.3"/>
    <row r="984" customFormat="1" ht="12.75" customHeight="1" x14ac:dyDescent="0.3"/>
    <row r="985" customFormat="1" ht="12.75" customHeight="1" x14ac:dyDescent="0.3"/>
    <row r="986" customFormat="1" ht="12.75" customHeight="1" x14ac:dyDescent="0.3"/>
    <row r="987" customFormat="1" ht="12.75" customHeight="1" x14ac:dyDescent="0.3"/>
    <row r="988" customFormat="1" ht="12.75" customHeight="1" x14ac:dyDescent="0.3"/>
    <row r="989" customFormat="1" ht="12.75" customHeight="1" x14ac:dyDescent="0.3"/>
    <row r="990" customFormat="1" ht="12.75" customHeight="1" x14ac:dyDescent="0.3"/>
    <row r="991" customFormat="1" ht="12.75" customHeight="1" x14ac:dyDescent="0.3"/>
    <row r="992" customFormat="1" ht="12.75" customHeight="1" x14ac:dyDescent="0.3"/>
    <row r="993" customFormat="1" ht="12.75" customHeight="1" x14ac:dyDescent="0.3"/>
    <row r="994" customFormat="1" ht="12.75" customHeight="1" x14ac:dyDescent="0.3"/>
    <row r="995" customFormat="1" ht="12.75" customHeight="1" x14ac:dyDescent="0.3"/>
    <row r="996" customFormat="1" ht="12.75" customHeight="1" x14ac:dyDescent="0.3"/>
    <row r="997" customFormat="1" ht="12.75" customHeight="1" x14ac:dyDescent="0.3"/>
    <row r="998" customFormat="1" ht="12.75" customHeight="1" x14ac:dyDescent="0.3"/>
    <row r="999" customFormat="1" ht="12.75" customHeight="1" x14ac:dyDescent="0.3"/>
    <row r="1000" customFormat="1" ht="12.75" customHeight="1" x14ac:dyDescent="0.3"/>
  </sheetData>
  <conditionalFormatting sqref="F4:F5">
    <cfRule type="cellIs" dxfId="2" priority="1" operator="greaterThanOrEqual">
      <formula>0.85</formula>
    </cfRule>
  </conditionalFormatting>
  <conditionalFormatting sqref="F4:F5">
    <cfRule type="cellIs" dxfId="1" priority="2" operator="greaterThanOrEqual">
      <formula>61%</formula>
    </cfRule>
  </conditionalFormatting>
  <conditionalFormatting sqref="F4:F5">
    <cfRule type="cellIs" dxfId="0" priority="3" operator="lessThanOrEqual">
      <formula>60%</formula>
    </cfRule>
  </conditionalFormatting>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289837-C56A-4F91-B32D-260A23A38DAD}">
  <dimension ref="A1:I9"/>
  <sheetViews>
    <sheetView workbookViewId="0">
      <selection activeCell="C28" sqref="C28"/>
    </sheetView>
  </sheetViews>
  <sheetFormatPr baseColWidth="10" defaultRowHeight="14.4" x14ac:dyDescent="0.3"/>
  <cols>
    <col min="3" max="3" width="16.33203125" customWidth="1"/>
    <col min="4" max="4" width="13.88671875" customWidth="1"/>
    <col min="5" max="5" width="9.109375" customWidth="1"/>
  </cols>
  <sheetData>
    <row r="1" spans="1:9" ht="29.4" customHeight="1" x14ac:dyDescent="0.3">
      <c r="A1" s="97"/>
      <c r="B1" s="97"/>
      <c r="C1" s="97"/>
      <c r="D1" s="97"/>
      <c r="E1" s="93" t="s">
        <v>1360</v>
      </c>
      <c r="F1" s="93"/>
      <c r="G1" s="93"/>
      <c r="H1" s="93"/>
      <c r="I1" s="94"/>
    </row>
    <row r="2" spans="1:9" ht="28.8" customHeight="1" x14ac:dyDescent="0.3">
      <c r="A2" s="97"/>
      <c r="B2" s="97"/>
      <c r="C2" s="97"/>
      <c r="D2" s="97"/>
      <c r="E2" s="93"/>
      <c r="F2" s="93"/>
      <c r="G2" s="93"/>
      <c r="H2" s="93"/>
      <c r="I2" s="94"/>
    </row>
    <row r="3" spans="1:9" ht="28.8" customHeight="1" x14ac:dyDescent="0.3">
      <c r="A3" s="97"/>
      <c r="B3" s="97"/>
      <c r="C3" s="97"/>
      <c r="D3" s="97"/>
      <c r="E3" s="95"/>
      <c r="F3" s="95"/>
      <c r="G3" s="95"/>
      <c r="H3" s="95"/>
      <c r="I3" s="96"/>
    </row>
    <row r="4" spans="1:9" ht="14.4" customHeight="1" x14ac:dyDescent="0.3">
      <c r="A4" s="92" t="s">
        <v>1363</v>
      </c>
      <c r="B4" s="87"/>
      <c r="C4" s="92" t="s">
        <v>1362</v>
      </c>
      <c r="D4" s="87"/>
      <c r="E4" s="87" t="s">
        <v>1361</v>
      </c>
      <c r="F4" s="88"/>
      <c r="G4" s="92" t="s">
        <v>1365</v>
      </c>
      <c r="H4" s="87"/>
      <c r="I4" s="88"/>
    </row>
    <row r="6" spans="1:9" x14ac:dyDescent="0.3">
      <c r="A6" s="89" t="s">
        <v>1366</v>
      </c>
      <c r="B6" s="89"/>
      <c r="C6" s="89"/>
      <c r="D6" s="89"/>
      <c r="E6" s="89"/>
      <c r="F6" s="89"/>
      <c r="G6" s="89"/>
      <c r="H6" s="89"/>
      <c r="I6" s="89"/>
    </row>
    <row r="8" spans="1:9" x14ac:dyDescent="0.3">
      <c r="A8" s="50" t="s">
        <v>1367</v>
      </c>
      <c r="B8" s="50" t="s">
        <v>1368</v>
      </c>
      <c r="C8" s="50" t="s">
        <v>1369</v>
      </c>
      <c r="D8" s="91" t="s">
        <v>1370</v>
      </c>
      <c r="E8" s="91"/>
      <c r="F8" s="91" t="s">
        <v>1371</v>
      </c>
      <c r="G8" s="91"/>
      <c r="H8" s="91" t="s">
        <v>1372</v>
      </c>
      <c r="I8" s="91"/>
    </row>
    <row r="9" spans="1:9" ht="41.4" x14ac:dyDescent="0.3">
      <c r="A9" s="51">
        <v>1</v>
      </c>
      <c r="B9" s="52">
        <v>44860</v>
      </c>
      <c r="C9" s="51" t="s">
        <v>1373</v>
      </c>
      <c r="D9" s="90" t="s">
        <v>1373</v>
      </c>
      <c r="E9" s="90"/>
      <c r="F9" s="90" t="s">
        <v>1374</v>
      </c>
      <c r="G9" s="90"/>
      <c r="H9" s="90" t="s">
        <v>1375</v>
      </c>
      <c r="I9" s="90"/>
    </row>
  </sheetData>
  <mergeCells count="13">
    <mergeCell ref="E1:I3"/>
    <mergeCell ref="A1:D3"/>
    <mergeCell ref="C4:D4"/>
    <mergeCell ref="E4:F4"/>
    <mergeCell ref="A6:I6"/>
    <mergeCell ref="H9:I9"/>
    <mergeCell ref="H8:I8"/>
    <mergeCell ref="F9:G9"/>
    <mergeCell ref="F8:G8"/>
    <mergeCell ref="D9:E9"/>
    <mergeCell ref="D8:E8"/>
    <mergeCell ref="A4:B4"/>
    <mergeCell ref="G4:I4"/>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K U D A A B Q S w M E F A A C A A g A / W N K V V N N p o + j A A A A 9 g A A A B I A H A B D b 2 5 m a W c v U G F j a 2 F n Z S 5 4 b W w g o h g A K K A U A A A A A A A A A A A A A A A A A A A A A A A A A A A A h Y 8 x D o I w G I W v Q r r T l r I o + S k D q 0 Q T E + P a l A o N U A w t l r s 5 e C S v I E Z R N 8 f 3 v W 9 4 7 3 6 9 Q T Z 1 b X B R g 9 W 9 S V G E K Q q U k X 2 p T Z W i 0 Z 3 C F c o 4 7 I R s R K W C W T Y 2 m W y Z o t q 5 c 0 K I 9 x 7 7 G P d D R R i l E T k W m 7 2 s V S f Q R 9 b / 5 V A b 6 4 S R C n E 4 v M Z w h i O 6 x j F l m A J Z I B T a f A U 2 7 3 2 2 P x D y s X X j o L i y Y b 4 F s k Q g 7 w / 8 A V B L A w Q U A A I A C A D 9 Y 0 p V 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W N K V Z y Q E u S g A A A A 2 Q A A A B M A H A B G b 3 J t d W x h c y 9 T Z W N 0 a W 9 u M S 5 t I K I Y A C i g F A A A A A A A A A A A A A A A A A A A A A A A A A A A A G 2 N P Q u D M B C G 9 0 D + w 5 E u F k R w F i f p 2 g 4 V O o h D 1 G s b T H K S R L C I / 7 0 p W X v L C + / H c x 7 H o M j C P W l Z c c a Z f 0 u H E 7 R y 0 L K E G j Q G z i D e z a k X 2 u h c t h F 1 0 a z O o Q 0 P c v N A N G f n v b t K g 7 V I S 9 E f X U M 2 x E q f J 8 B J t G o h G K U Z l J x I R N S v i 0 X r p P V P c q Y h v R r b f h b 0 W X q X 7 7 t I b k T m E G I E A b d w H G f O l P 0 P r r 5 Q S w E C L Q A U A A I A C A D 9 Y 0 p V U 0 2 m j 6 M A A A D 2 A A A A E g A A A A A A A A A A A A A A A A A A A A A A Q 2 9 u Z m l n L 1 B h Y 2 t h Z 2 U u e G 1 s U E s B A i 0 A F A A C A A g A / W N K V Q / K 6 a u k A A A A 6 Q A A A B M A A A A A A A A A A A A A A A A A 7 w A A A F t D b 2 5 0 Z W 5 0 X 1 R 5 c G V z X S 5 4 b W x Q S w E C L Q A U A A I A C A D 9 Y 0 p V n J A S 5 K A A A A D Z A A A A E w A A A A A A A A A A A A A A A A D g A Q A A R m 9 y b X V s Y X M v U 2 V j d G l v b j E u b V B L B Q Y A A A A A A w A D A M I A A A D N A g 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7 I B w A A A A A A A K Y H 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y A v P j w v S X R l b T 4 8 S X R l b T 4 8 S X R l b U x v Y 2 F 0 a W 9 u P j x J d G V t V H l w Z T 5 G b 3 J t d W x h P C 9 J d G V t V H l w Z T 4 8 S X R l b V B h d G g + U 2 V j d G l v b j E v V G F i b G E x P C 9 J d G V t U G F 0 a D 4 8 L 0 l 0 Z W 1 M b 2 N h d G l v b j 4 8 U 3 R h Y m x l R W 5 0 c m l l c z 4 8 R W 5 0 c n k g V H l w Z T 0 i S X N Q c m l 2 Y X R l I i B W Y W x 1 Z T 0 i b D A i I C 8 + P E V u d H J 5 I F R 5 c G U 9 I k Z p b G x F b m F i b G V k I i B W Y W x 1 Z T 0 i b D A i I C 8 + P E V u d H J 5 I F R 5 c G U 9 I k Z p b G x P Y m p l Y 3 R U e X B l I i B W Y W x 1 Z T 0 i c 0 N v b m 5 l Y 3 R p b 2 5 P b m x 5 I i A v P j x F b n R y e S B U e X B l P S J G a W x s V G 9 E Y X R h T W 9 k Z W x F b m F i b G V k I i B W Y W x 1 Z T 0 i b D A i I C 8 + P E V u d H J 5 I F R 5 c G U 9 I k J 1 Z m Z l c k 5 l e H R S Z W Z y Z X N o I i B W Y W x 1 Z T 0 i b D E i I C 8 + P E V u d H J 5 I F R 5 c G U 9 I l J l c 3 V s d F R 5 c G U i I F Z h b H V l P S J z V G F i b G U i I C 8 + P E V u d H J 5 I F R 5 c G U 9 I k 5 h b W V V c G R h d G V k Q W Z 0 Z X J G a W x s I i B W Y W x 1 Z T 0 i b D A i I C 8 + P E V u d H J 5 I F R 5 c G U 9 I k 5 h d m l n Y X R p b 2 5 T d G V w T m F t Z S I g V m F s d W U 9 I n N O Y X Z l Z 2 F j a c O z b i I g L z 4 8 R W 5 0 c n k g V H l w Z T 0 i R m l s b G V k Q 2 9 t c G x l d G V S Z X N 1 b H R U b 1 d v c m t z a G V l d C I g V m F s d W U 9 I m w x I i A v P j x F b n R y e S B U e X B l P S J B Z G R l Z F R v R G F 0 Y U 1 v Z G V s I i B W Y W x 1 Z T 0 i b D A i I C 8 + P E V u d H J 5 I F R 5 c G U 9 I k Z p b G x D b 3 V u d C I g V m F s d W U 9 I m w 1 I i A v P j x F b n R y e S B U e X B l P S J G a W x s R X J y b 3 J D b 2 R l I i B W Y W x 1 Z T 0 i c 1 V u a 2 5 v d 2 4 i I C 8 + P E V u d H J 5 I F R 5 c G U 9 I k Z p b G x F c n J v c k N v d W 5 0 I i B W Y W x 1 Z T 0 i b D A i I C 8 + P E V u d H J 5 I F R 5 c G U 9 I k Z p b G x M Y X N 0 V X B k Y X R l Z C I g V m F s d W U 9 I m Q y M D I y L T E w L T E w V D E 3 O j M x O j Q y L j I 0 O D c 0 M T h a I i A v P j x F b n R y e S B U e X B l P S J G a W x s Q 2 9 s d W 1 u V H l w Z X M i I F Z h b H V l P S J z Q m c 9 P S I g L z 4 8 R W 5 0 c n k g V H l w Z T 0 i R m l s b E N v b H V t b k 5 h b W V z I i B W Y W x 1 Z T 0 i c 1 s m c X V v d D t D b 2 x 1 b W 5 h M S Z x d W 9 0 O 1 0 i I C 8 + P E V u d H J 5 I F R 5 c G U 9 I k Z p b G x T d G F 0 d X M i I F Z h b H V l P S J z Q 2 9 t c G x l d G U i I C 8 + P E V u d H J 5 I F R 5 c G U 9 I l J l b G F 0 a W 9 u c 2 h p c E l u Z m 9 D b 2 5 0 Y W l u Z X I i I F Z h b H V l P S J z e y Z x d W 9 0 O 2 N v b H V t b k N v d W 5 0 J n F 1 b 3 Q 7 O j E s J n F 1 b 3 Q 7 a 2 V 5 Q 2 9 s d W 1 u T m F t Z X M m c X V v d D s 6 W 1 0 s J n F 1 b 3 Q 7 c X V l c n l S Z W x h d G l v b n N o a X B z J n F 1 b 3 Q 7 O l t d L C Z x d W 9 0 O 2 N v b H V t b k l k Z W 5 0 a X R p Z X M m c X V v d D s 6 W y Z x d W 9 0 O 1 N l Y 3 R p b 2 4 x L 1 R h Y m x h M S 9 B d X R v U m V t b 3 Z l Z E N v b H V t b n M x L n t D b 2 x 1 b W 5 h M S w w f S Z x d W 9 0 O 1 0 s J n F 1 b 3 Q 7 Q 2 9 s d W 1 u Q 2 9 1 b n Q m c X V v d D s 6 M S w m c X V v d D t L Z X l D b 2 x 1 b W 5 O Y W 1 l c y Z x d W 9 0 O z p b X S w m c X V v d D t D b 2 x 1 b W 5 J Z G V u d G l 0 a W V z J n F 1 b 3 Q 7 O l s m c X V v d D t T Z W N 0 a W 9 u M S 9 U Y W J s Y T E v Q X V 0 b 1 J l b W 9 2 Z W R D b 2 x 1 b W 5 z M S 5 7 Q 2 9 s d W 1 u Y T E s M H 0 m c X V v d D t d L C Z x d W 9 0 O 1 J l b G F 0 a W 9 u c 2 h p c E l u Z m 8 m c X V v d D s 6 W 1 1 9 I i A v P j w v U 3 R h Y m x l R W 5 0 c m l l c z 4 8 L 0 l 0 Z W 0 + P E l 0 Z W 0 + P E l 0 Z W 1 M b 2 N h d G l v b j 4 8 S X R l b V R 5 c G U + R m 9 y b X V s Y T w v S X R l b V R 5 c G U + P E l 0 Z W 1 Q Y X R o P l N l Y 3 R p b 2 4 x L 1 R h Y m x h M S 9 P c m l n Z W 4 8 L 0 l 0 Z W 1 Q Y X R o P j w v S X R l b U x v Y 2 F 0 a W 9 u P j x T d G F i b G V F b n R y a W V z I C 8 + P C 9 J d G V t P j x J d G V t P j x J d G V t T G 9 j Y X R p b 2 4 + P E l 0 Z W 1 U e X B l P k Z v c m 1 1 b G E 8 L 0 l 0 Z W 1 U e X B l P j x J d G V t U G F 0 a D 5 T Z W N 0 a W 9 u M S 9 U Y W J s Y T E v V G l w b y U y M G N h b W J p Y W R v P C 9 J d G V t U G F 0 a D 4 8 L 0 l 0 Z W 1 M b 2 N h d G l v b j 4 8 U 3 R h Y m x l R W 5 0 c m l l c y A v P j w v S X R l b T 4 8 L 0 l 0 Z W 1 z P j w v T G 9 j Y W x Q Y W N r Y W d l T W V 0 Y W R h d G F G a W x l P h Y A A A B Q S w U G A A A A A A A A A A A A A A A A A A A A A A A A J g E A A A E A A A D Q j J 3 f A R X R E Y x 6 A M B P w p f r A Q A A A B K t G b d U 2 d J I u 9 p + Q 9 6 j I F Q A A A A A A g A A A A A A E G Y A A A A B A A A g A A A A B b V X z c m 1 J 0 b N W Z O C 3 M R b o p / l g T z U + x 9 S T l D 8 c B o A r N o A A A A A D o A A A A A C A A A g A A A A a k V K D U o I E G W x y X 1 H L 0 n q m G b 0 F y v u e G 7 g j B B Z Y y 2 N a R t Q A A A A i G w u B j D a D j j r B X 8 o F n X a 9 A X U u X G J p i s M Z k v D t N 2 b O R d D z F L U 9 K 9 K Z 0 a X 4 1 x M v q b L w I O Y z 4 z q I c m O u c 0 K 7 Y 9 u U C y A H 2 D 1 L E 8 T i G u s n z D H A 0 V A A A A A 0 W 1 X R X K a S T 4 E 6 C T o c + I W z s x n E o c Y x v 7 V I d B o j + u A P D H B H P / V r b D q R N g Z w 4 i D t 1 x z I 9 C t w v t n s R n 6 6 V g s 9 t l 5 c Q = = < / D a t a M a s h u p > 
</file>

<file path=customXml/itemProps1.xml><?xml version="1.0" encoding="utf-8"?>
<ds:datastoreItem xmlns:ds="http://schemas.openxmlformats.org/officeDocument/2006/customXml" ds:itemID="{9C758BC3-18DA-4683-BBB1-60AA417BD309}">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MATRIZ LEGAL</vt:lpstr>
      <vt:lpstr>% CUMPLIMIENTO </vt:lpstr>
      <vt:lpstr>CONTROL NORMATIVO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IDEOVIRAL</dc:creator>
  <cp:lastModifiedBy>IDEOVIRAL</cp:lastModifiedBy>
  <dcterms:created xsi:type="dcterms:W3CDTF">2022-10-10T16:07:21Z</dcterms:created>
  <dcterms:modified xsi:type="dcterms:W3CDTF">2022-10-27T13:37:13Z</dcterms:modified>
</cp:coreProperties>
</file>